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T16" i="1"/>
  <c r="S16"/>
  <c r="R16"/>
  <c r="Q16"/>
  <c r="P16"/>
  <c r="O16"/>
  <c r="N16"/>
  <c r="M16"/>
  <c r="K16"/>
  <c r="J16"/>
  <c r="I16"/>
  <c r="L15"/>
  <c r="L12"/>
  <c r="L11"/>
  <c r="L16" s="1"/>
</calcChain>
</file>

<file path=xl/sharedStrings.xml><?xml version="1.0" encoding="utf-8"?>
<sst xmlns="http://schemas.openxmlformats.org/spreadsheetml/2006/main" count="56" uniqueCount="51">
  <si>
    <t>тех-ая и нор-ная документация</t>
  </si>
  <si>
    <t>№ рецеп-туры</t>
  </si>
  <si>
    <t>Наименование блюд</t>
  </si>
  <si>
    <t>Выход</t>
  </si>
  <si>
    <t>Пищевые вещества</t>
  </si>
  <si>
    <t>Энергетическая</t>
  </si>
  <si>
    <t>Витамины</t>
  </si>
  <si>
    <t>Минеральные вещества</t>
  </si>
  <si>
    <t>цен.</t>
  </si>
  <si>
    <t>Цена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</si>
  <si>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</si>
  <si>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</si>
  <si>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</si>
  <si>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</si>
  <si>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</si>
  <si>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</si>
  <si>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</si>
  <si>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</si>
  <si>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</si>
  <si>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</si>
  <si>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</si>
  <si>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</si>
  <si>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200</t>
  </si>
  <si>
    <t>20</t>
  </si>
  <si>
    <t>4,0</t>
  </si>
  <si>
    <t>пр пр-ва</t>
  </si>
  <si>
    <t>Хлеб в/с</t>
  </si>
  <si>
    <t>30</t>
  </si>
  <si>
    <t>3,0</t>
  </si>
  <si>
    <t>дополнительный прием</t>
  </si>
  <si>
    <t>Молоко ( индивидуальная упаковка)</t>
  </si>
  <si>
    <t>20,0</t>
  </si>
  <si>
    <t>ИТОГО</t>
  </si>
  <si>
    <t>70,0</t>
  </si>
  <si>
    <t>МБОУ СОШ им. А. И. Крушанова с. Михайловка</t>
  </si>
  <si>
    <t>Сб2011</t>
  </si>
  <si>
    <t>Котлета мясная</t>
  </si>
  <si>
    <t>80</t>
  </si>
  <si>
    <t>30,0</t>
  </si>
  <si>
    <t>Соус основной красный</t>
  </si>
  <si>
    <t>25</t>
  </si>
  <si>
    <t>1,5</t>
  </si>
  <si>
    <t>Сб2015</t>
  </si>
  <si>
    <t>70/72</t>
  </si>
  <si>
    <t>Овощная нарезка</t>
  </si>
  <si>
    <t>Сб2008</t>
  </si>
  <si>
    <t>Чай с сахаром</t>
  </si>
  <si>
    <t>Рис отварной с м\с</t>
  </si>
  <si>
    <t>150</t>
  </si>
  <si>
    <t>8,5</t>
  </si>
  <si>
    <t>пятница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</si>
</sst>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1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2" fontId="2" fillId="0" borderId="39" xfId="0" applyNumberFormat="1" applyFont="1" applyBorder="1" applyAlignment="1">
      <alignment horizontal="left"/>
    </xf>
    <xf numFmtId="0" fontId="0" fillId="0" borderId="0" xfId="0"/>
    <xf numFmtId="49" fontId="5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14" fontId="0" fillId="0" borderId="0" xfId="0" applyNumberFormat="1"/>
    <xf numFmtId="49" fontId="3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left"/>
    </xf>
    <xf numFmtId="2" fontId="2" fillId="0" borderId="24" xfId="0" applyNumberFormat="1" applyFont="1" applyBorder="1" applyAlignment="1">
      <alignment horizontal="left"/>
    </xf>
    <xf numFmtId="2" fontId="2" fillId="0" borderId="25" xfId="0" applyNumberFormat="1" applyFont="1" applyBorder="1" applyAlignment="1">
      <alignment horizontal="left"/>
    </xf>
    <xf numFmtId="2" fontId="2" fillId="0" borderId="35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2" fontId="2" fillId="0" borderId="37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 wrapText="1"/>
    </xf>
    <xf numFmtId="1" fontId="2" fillId="0" borderId="16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2" fontId="2" fillId="0" borderId="32" xfId="0" applyNumberFormat="1" applyFont="1" applyBorder="1" applyAlignment="1">
      <alignment horizontal="left"/>
    </xf>
    <xf numFmtId="2" fontId="2" fillId="0" borderId="33" xfId="0" applyNumberFormat="1" applyFont="1" applyBorder="1" applyAlignment="1">
      <alignment horizontal="left"/>
    </xf>
    <xf numFmtId="2" fontId="2" fillId="0" borderId="34" xfId="0" applyNumberFormat="1" applyFont="1" applyBorder="1" applyAlignment="1">
      <alignment horizontal="left"/>
    </xf>
    <xf numFmtId="2" fontId="2" fillId="0" borderId="3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16"/>
  <sheetViews>
    <sheetView tabSelected="1" workbookViewId="0">
      <selection activeCell="T3" sqref="T3"/>
    </sheetView>
  </sheetViews>
  <sheetFormatPr defaultRowHeight="15"/>
  <cols>
    <col min="20" max="20" width="10.140625" bestFit="1" customWidth="1"/>
  </cols>
  <sheetData>
    <row r="3" spans="1:20" ht="15.75" thickBot="1">
      <c r="A3" s="20" t="s">
        <v>34</v>
      </c>
      <c r="S3" s="20" t="s">
        <v>50</v>
      </c>
      <c r="T3" s="31">
        <v>44470</v>
      </c>
    </row>
    <row r="4" spans="1:20" ht="30.75" thickTop="1">
      <c r="A4" s="54" t="s">
        <v>0</v>
      </c>
      <c r="B4" s="39" t="s">
        <v>1</v>
      </c>
      <c r="C4" s="42" t="s">
        <v>2</v>
      </c>
      <c r="D4" s="43"/>
      <c r="E4" s="43"/>
      <c r="F4" s="44"/>
      <c r="G4" s="72" t="s">
        <v>3</v>
      </c>
      <c r="H4" s="9"/>
      <c r="I4" s="48" t="s">
        <v>4</v>
      </c>
      <c r="J4" s="49"/>
      <c r="K4" s="50"/>
      <c r="L4" s="12" t="s">
        <v>5</v>
      </c>
      <c r="M4" s="67" t="s">
        <v>6</v>
      </c>
      <c r="N4" s="68"/>
      <c r="O4" s="68"/>
      <c r="P4" s="69"/>
      <c r="Q4" s="48" t="s">
        <v>7</v>
      </c>
      <c r="R4" s="49"/>
      <c r="S4" s="49"/>
      <c r="T4" s="50"/>
    </row>
    <row r="5" spans="1:20" ht="15.75" thickBot="1">
      <c r="A5" s="55"/>
      <c r="B5" s="40"/>
      <c r="C5" s="45"/>
      <c r="D5" s="46"/>
      <c r="E5" s="46"/>
      <c r="F5" s="47"/>
      <c r="G5" s="73"/>
      <c r="H5" s="10"/>
      <c r="I5" s="51"/>
      <c r="J5" s="52"/>
      <c r="K5" s="53"/>
      <c r="L5" s="13" t="s">
        <v>8</v>
      </c>
      <c r="M5" s="70"/>
      <c r="N5" s="71"/>
      <c r="O5" s="71"/>
      <c r="P5" s="71"/>
      <c r="Q5" s="51"/>
      <c r="R5" s="52"/>
      <c r="S5" s="52"/>
      <c r="T5" s="53"/>
    </row>
    <row r="6" spans="1:20" ht="16.5" thickTop="1" thickBot="1">
      <c r="A6" s="56"/>
      <c r="B6" s="41"/>
      <c r="C6" s="45"/>
      <c r="D6" s="46"/>
      <c r="E6" s="46"/>
      <c r="F6" s="47"/>
      <c r="G6" s="73"/>
      <c r="H6" s="11" t="s">
        <v>9</v>
      </c>
      <c r="I6" s="14" t="s">
        <v>10</v>
      </c>
      <c r="J6" s="15" t="s">
        <v>11</v>
      </c>
      <c r="K6" s="16" t="s">
        <v>12</v>
      </c>
      <c r="L6" s="17" t="s">
        <v>13</v>
      </c>
      <c r="M6" s="18" t="s">
        <v>14</v>
      </c>
      <c r="N6" s="18" t="s">
        <v>15</v>
      </c>
      <c r="O6" s="18" t="s">
        <v>16</v>
      </c>
      <c r="P6" s="18" t="s">
        <v>17</v>
      </c>
      <c r="Q6" s="18" t="s">
        <v>18</v>
      </c>
      <c r="R6" s="18" t="s">
        <v>19</v>
      </c>
      <c r="S6" s="18" t="s">
        <v>20</v>
      </c>
      <c r="T6" s="19" t="s">
        <v>21</v>
      </c>
    </row>
    <row r="7" spans="1:20" ht="15.75" thickBot="1">
      <c r="A7" s="6">
        <v>1</v>
      </c>
      <c r="B7" s="7">
        <v>2</v>
      </c>
      <c r="C7" s="64">
        <v>3</v>
      </c>
      <c r="D7" s="65"/>
      <c r="E7" s="65"/>
      <c r="F7" s="66"/>
      <c r="G7" s="1">
        <v>4</v>
      </c>
      <c r="H7" s="8"/>
      <c r="I7" s="2">
        <v>5</v>
      </c>
      <c r="J7" s="3">
        <v>6</v>
      </c>
      <c r="K7" s="1">
        <v>7</v>
      </c>
      <c r="L7" s="2">
        <v>8</v>
      </c>
      <c r="M7" s="4">
        <v>9</v>
      </c>
      <c r="N7" s="1">
        <v>10</v>
      </c>
      <c r="O7" s="4">
        <v>11</v>
      </c>
      <c r="P7" s="4">
        <v>12</v>
      </c>
      <c r="Q7" s="4">
        <v>13</v>
      </c>
      <c r="R7" s="4">
        <v>14</v>
      </c>
      <c r="S7" s="1">
        <v>15</v>
      </c>
      <c r="T7" s="5">
        <v>16</v>
      </c>
    </row>
    <row r="8" spans="1:20" ht="15" customHeight="1">
      <c r="A8" s="23" t="s">
        <v>35</v>
      </c>
      <c r="B8" s="23">
        <v>608</v>
      </c>
      <c r="C8" s="57" t="s">
        <v>36</v>
      </c>
      <c r="D8" s="58"/>
      <c r="E8" s="58"/>
      <c r="F8" s="59"/>
      <c r="G8" s="21" t="s">
        <v>37</v>
      </c>
      <c r="H8" s="28" t="s">
        <v>38</v>
      </c>
      <c r="I8" s="25">
        <v>12.47</v>
      </c>
      <c r="J8" s="25">
        <v>12</v>
      </c>
      <c r="K8" s="25">
        <v>14.08</v>
      </c>
      <c r="L8" s="26">
        <v>214.2</v>
      </c>
      <c r="M8" s="25">
        <v>0.08</v>
      </c>
      <c r="N8" s="25">
        <v>2.08</v>
      </c>
      <c r="O8" s="25">
        <v>2.4E-2</v>
      </c>
      <c r="P8" s="25">
        <v>2.1999999999999999E-2</v>
      </c>
      <c r="Q8" s="25">
        <v>31.68</v>
      </c>
      <c r="R8" s="25">
        <v>121.83</v>
      </c>
      <c r="S8" s="25">
        <v>15.46</v>
      </c>
      <c r="T8" s="25">
        <v>1.25</v>
      </c>
    </row>
    <row r="9" spans="1:20" ht="15" customHeight="1">
      <c r="A9" s="23" t="s">
        <v>35</v>
      </c>
      <c r="B9" s="23">
        <v>759</v>
      </c>
      <c r="C9" s="57" t="s">
        <v>39</v>
      </c>
      <c r="D9" s="58"/>
      <c r="E9" s="58"/>
      <c r="F9" s="59"/>
      <c r="G9" s="21" t="s">
        <v>40</v>
      </c>
      <c r="H9" s="28" t="s">
        <v>41</v>
      </c>
      <c r="I9" s="25">
        <v>0.15</v>
      </c>
      <c r="J9" s="25">
        <v>1.2</v>
      </c>
      <c r="K9" s="25">
        <v>1.5</v>
      </c>
      <c r="L9" s="26">
        <v>17.399999999999999</v>
      </c>
      <c r="M9" s="25">
        <v>0</v>
      </c>
      <c r="N9" s="25">
        <v>0.35</v>
      </c>
      <c r="O9" s="25">
        <v>0.05</v>
      </c>
      <c r="P9" s="25">
        <v>0</v>
      </c>
      <c r="Q9" s="25">
        <v>3.35</v>
      </c>
      <c r="R9" s="25">
        <v>3.15</v>
      </c>
      <c r="S9" s="25">
        <v>1.75</v>
      </c>
      <c r="T9" s="25">
        <v>0.05</v>
      </c>
    </row>
    <row r="10" spans="1:20" ht="15" customHeight="1">
      <c r="A10" s="23" t="s">
        <v>42</v>
      </c>
      <c r="B10" s="23" t="s">
        <v>43</v>
      </c>
      <c r="C10" s="60" t="s">
        <v>44</v>
      </c>
      <c r="D10" s="60"/>
      <c r="E10" s="60"/>
      <c r="F10" s="60"/>
      <c r="G10" s="32" t="s">
        <v>23</v>
      </c>
      <c r="H10" s="33" t="s">
        <v>24</v>
      </c>
      <c r="I10" s="30">
        <v>0.08</v>
      </c>
      <c r="J10" s="30">
        <v>0.01</v>
      </c>
      <c r="K10" s="30">
        <v>0.23</v>
      </c>
      <c r="L10" s="26">
        <v>1.41</v>
      </c>
      <c r="M10" s="30">
        <v>0</v>
      </c>
      <c r="N10" s="30">
        <v>1</v>
      </c>
      <c r="O10" s="30">
        <v>0</v>
      </c>
      <c r="P10" s="30">
        <v>0.01</v>
      </c>
      <c r="Q10" s="30">
        <v>2.2999999999999998</v>
      </c>
      <c r="R10" s="30">
        <v>1.4</v>
      </c>
      <c r="S10" s="30">
        <v>4.2</v>
      </c>
      <c r="T10" s="30">
        <v>0.1</v>
      </c>
    </row>
    <row r="11" spans="1:20">
      <c r="A11" s="23" t="s">
        <v>25</v>
      </c>
      <c r="B11" s="34"/>
      <c r="C11" s="60" t="s">
        <v>26</v>
      </c>
      <c r="D11" s="60"/>
      <c r="E11" s="60"/>
      <c r="F11" s="60"/>
      <c r="G11" s="21" t="s">
        <v>27</v>
      </c>
      <c r="H11" s="28" t="s">
        <v>28</v>
      </c>
      <c r="I11" s="22">
        <v>2.2799999999999998</v>
      </c>
      <c r="J11" s="22">
        <v>0.27</v>
      </c>
      <c r="K11" s="22">
        <v>14.01</v>
      </c>
      <c r="L11" s="24">
        <f>((I11+K11)*4+(J11*9))</f>
        <v>67.59</v>
      </c>
      <c r="M11" s="22">
        <v>4.8000000000000001E-2</v>
      </c>
      <c r="N11" s="22"/>
      <c r="O11" s="22"/>
      <c r="P11" s="22">
        <v>0.3</v>
      </c>
      <c r="Q11" s="22">
        <v>6.9</v>
      </c>
      <c r="R11" s="22">
        <v>25.2</v>
      </c>
      <c r="S11" s="22">
        <v>9.9</v>
      </c>
      <c r="T11" s="22">
        <v>0.56000000000000005</v>
      </c>
    </row>
    <row r="12" spans="1:20" ht="15" customHeight="1">
      <c r="A12" s="23" t="s">
        <v>45</v>
      </c>
      <c r="B12" s="23">
        <v>376</v>
      </c>
      <c r="C12" s="57" t="s">
        <v>46</v>
      </c>
      <c r="D12" s="58"/>
      <c r="E12" s="58"/>
      <c r="F12" s="59"/>
      <c r="G12" s="21" t="s">
        <v>22</v>
      </c>
      <c r="H12" s="28" t="s">
        <v>28</v>
      </c>
      <c r="I12" s="25">
        <v>0.2</v>
      </c>
      <c r="J12" s="25">
        <v>0</v>
      </c>
      <c r="K12" s="25">
        <v>15.1</v>
      </c>
      <c r="L12" s="26">
        <f>((I12+K12)*4+(J12*9))</f>
        <v>61.199999999999996</v>
      </c>
      <c r="M12" s="25">
        <v>0</v>
      </c>
      <c r="N12" s="25">
        <v>0</v>
      </c>
      <c r="O12" s="25">
        <v>0</v>
      </c>
      <c r="P12" s="25">
        <v>0</v>
      </c>
      <c r="Q12" s="25">
        <v>13.4</v>
      </c>
      <c r="R12" s="25">
        <v>6.2</v>
      </c>
      <c r="S12" s="25">
        <v>8.1999999999999993</v>
      </c>
      <c r="T12" s="25">
        <v>0.8</v>
      </c>
    </row>
    <row r="13" spans="1:20">
      <c r="A13" s="23" t="s">
        <v>42</v>
      </c>
      <c r="B13" s="23">
        <v>304</v>
      </c>
      <c r="C13" s="57" t="s">
        <v>47</v>
      </c>
      <c r="D13" s="58"/>
      <c r="E13" s="58"/>
      <c r="F13" s="59"/>
      <c r="G13" s="21" t="s">
        <v>48</v>
      </c>
      <c r="H13" s="28" t="s">
        <v>49</v>
      </c>
      <c r="I13" s="25">
        <v>4.13</v>
      </c>
      <c r="J13" s="25">
        <v>5.25</v>
      </c>
      <c r="K13" s="25">
        <v>39.799999999999997</v>
      </c>
      <c r="L13" s="26">
        <v>222.95</v>
      </c>
      <c r="M13" s="25">
        <v>0.1</v>
      </c>
      <c r="N13" s="25">
        <v>0</v>
      </c>
      <c r="O13" s="25">
        <v>0</v>
      </c>
      <c r="P13" s="25">
        <v>0.4</v>
      </c>
      <c r="Q13" s="25">
        <v>10.7</v>
      </c>
      <c r="R13" s="25">
        <v>28.31</v>
      </c>
      <c r="S13" s="25">
        <v>82.4</v>
      </c>
      <c r="T13" s="25">
        <v>14.4</v>
      </c>
    </row>
    <row r="14" spans="1:20" ht="15" customHeight="1">
      <c r="A14" s="61" t="s">
        <v>29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</row>
    <row r="15" spans="1:20">
      <c r="A15" s="36" t="s">
        <v>25</v>
      </c>
      <c r="B15" s="37"/>
      <c r="C15" s="57" t="s">
        <v>30</v>
      </c>
      <c r="D15" s="58"/>
      <c r="E15" s="58"/>
      <c r="F15" s="59"/>
      <c r="G15" s="21" t="s">
        <v>22</v>
      </c>
      <c r="H15" s="28" t="s">
        <v>31</v>
      </c>
      <c r="I15" s="25">
        <v>5.6</v>
      </c>
      <c r="J15" s="25">
        <v>7</v>
      </c>
      <c r="K15" s="25">
        <v>9</v>
      </c>
      <c r="L15" s="26">
        <f>((I15+K15)*4+(J15*9))</f>
        <v>121.4</v>
      </c>
      <c r="M15" s="25">
        <v>0.08</v>
      </c>
      <c r="N15" s="25">
        <v>2.6</v>
      </c>
      <c r="O15" s="25">
        <v>0.04</v>
      </c>
      <c r="P15" s="25"/>
      <c r="Q15" s="25">
        <v>240</v>
      </c>
      <c r="R15" s="25">
        <v>0.2</v>
      </c>
      <c r="S15" s="25">
        <v>28</v>
      </c>
      <c r="T15" s="25">
        <v>0.12</v>
      </c>
    </row>
    <row r="16" spans="1:20">
      <c r="A16" s="27"/>
      <c r="B16" s="35"/>
      <c r="C16" s="38" t="s">
        <v>32</v>
      </c>
      <c r="D16" s="38"/>
      <c r="E16" s="38"/>
      <c r="F16" s="38"/>
      <c r="G16" s="28"/>
      <c r="H16" s="28" t="s">
        <v>33</v>
      </c>
      <c r="I16" s="29">
        <f>SUM(I8:I13)</f>
        <v>19.309999999999999</v>
      </c>
      <c r="J16" s="29">
        <f>SUM(J8:J13)</f>
        <v>18.729999999999997</v>
      </c>
      <c r="K16" s="29">
        <f>SUM(K8:K13)</f>
        <v>84.72</v>
      </c>
      <c r="L16" s="29">
        <f>SUM(L8:L13)</f>
        <v>584.75</v>
      </c>
      <c r="M16" s="29">
        <f t="shared" ref="M16:T16" si="0">SUM(M4:M13)</f>
        <v>9.2279999999999998</v>
      </c>
      <c r="N16" s="29">
        <f t="shared" si="0"/>
        <v>13.43</v>
      </c>
      <c r="O16" s="29">
        <f t="shared" si="0"/>
        <v>11.074</v>
      </c>
      <c r="P16" s="29">
        <f t="shared" si="0"/>
        <v>12.732000000000001</v>
      </c>
      <c r="Q16" s="29">
        <f t="shared" si="0"/>
        <v>81.33</v>
      </c>
      <c r="R16" s="29">
        <f t="shared" si="0"/>
        <v>200.08999999999997</v>
      </c>
      <c r="S16" s="29">
        <f t="shared" si="0"/>
        <v>136.91000000000003</v>
      </c>
      <c r="T16" s="29">
        <f t="shared" si="0"/>
        <v>33.160000000000004</v>
      </c>
    </row>
  </sheetData>
  <mergeCells count="19">
    <mergeCell ref="Q4:T5"/>
    <mergeCell ref="M5:P5"/>
    <mergeCell ref="G4:G6"/>
    <mergeCell ref="A15:B15"/>
    <mergeCell ref="C16:F16"/>
    <mergeCell ref="B4:B6"/>
    <mergeCell ref="C4:F6"/>
    <mergeCell ref="I4:K5"/>
    <mergeCell ref="A4:A6"/>
    <mergeCell ref="C13:F13"/>
    <mergeCell ref="C9:F9"/>
    <mergeCell ref="C8:F8"/>
    <mergeCell ref="C10:F10"/>
    <mergeCell ref="C11:F11"/>
    <mergeCell ref="C12:F12"/>
    <mergeCell ref="A14:T14"/>
    <mergeCell ref="C15:F15"/>
    <mergeCell ref="C7:F7"/>
    <mergeCell ref="M4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2021-09-07T09:45:59Z</dcterms:created>
  <dcterms:modified xsi:type="dcterms:W3CDTF">2021-10-14T07:00:56Z</dcterms:modified>
</cp:coreProperties>
</file>