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 iterate="1"/>
</workbook>
</file>

<file path=xl/calcChain.xml><?xml version="1.0" encoding="utf-8"?>
<calcChain xmlns="http://schemas.openxmlformats.org/spreadsheetml/2006/main">
  <c r="T15" i="1"/>
  <c r="S15"/>
  <c r="R15"/>
  <c r="Q15"/>
  <c r="P15"/>
  <c r="O15"/>
  <c r="N15"/>
  <c r="M15"/>
  <c r="K15"/>
  <c r="J15"/>
  <c r="I15"/>
  <c r="L14"/>
  <c r="L12"/>
  <c r="L11"/>
  <c r="L15" s="1"/>
</calcChain>
</file>

<file path=xl/sharedStrings.xml><?xml version="1.0" encoding="utf-8"?>
<sst xmlns="http://schemas.openxmlformats.org/spreadsheetml/2006/main" count="52" uniqueCount="47">
  <si>
    <t>тех-ая и нор-ная документация</t>
  </si>
  <si>
    <t>№ рецеп-туры</t>
  </si>
  <si>
    <t>Наименование блюд</t>
  </si>
  <si>
    <t>Выход</t>
  </si>
  <si>
    <t>Пищевые вещества</t>
  </si>
  <si>
    <t>Энергетическая</t>
  </si>
  <si>
    <t>Витамины</t>
  </si>
  <si>
    <t>Минеральные вещества</t>
  </si>
  <si>
    <t>цен.</t>
  </si>
  <si>
    <t>Цена</t>
  </si>
  <si>
    <t>Б</t>
  </si>
  <si>
    <t>Ж</t>
  </si>
  <si>
    <t>У</t>
  </si>
  <si>
    <t>(ккал)</t>
  </si>
  <si>
    <t>В1</t>
  </si>
  <si>
    <t>С</t>
  </si>
  <si>
    <t>А</t>
  </si>
  <si>
    <t>Е</t>
  </si>
  <si>
    <t>Са</t>
  </si>
  <si>
    <t>Р</t>
  </si>
  <si>
    <t>Mg</t>
  </si>
  <si>
    <t>Fe</t>
  </si>
  <si>
    <t>200</t>
  </si>
  <si>
    <t>20</t>
  </si>
  <si>
    <t>4,0</t>
  </si>
  <si>
    <t>пр пр-ва</t>
  </si>
  <si>
    <t>Хлеб в/с</t>
  </si>
  <si>
    <t>30</t>
  </si>
  <si>
    <t>3,0</t>
  </si>
  <si>
    <t>дополнительный прием</t>
  </si>
  <si>
    <t>Молоко ( индивидуальная упаковка)</t>
  </si>
  <si>
    <t>20,0</t>
  </si>
  <si>
    <t>ИТОГО</t>
  </si>
  <si>
    <t>70,0</t>
  </si>
  <si>
    <t>МБОУ СОШ им. А. И. Крушанова с. Михайловка</t>
  </si>
  <si>
    <t>6,0</t>
  </si>
  <si>
    <t>Сб2005</t>
  </si>
  <si>
    <t>Суп картофельный с бобовыми (горох), курицей</t>
  </si>
  <si>
    <t>26,0</t>
  </si>
  <si>
    <t>Сб20011</t>
  </si>
  <si>
    <t>Яйцо отварное</t>
  </si>
  <si>
    <t>0,12</t>
  </si>
  <si>
    <t>Булочка с вареной сгущенкой</t>
  </si>
  <si>
    <t>11,0</t>
  </si>
  <si>
    <t>Сб2008</t>
  </si>
  <si>
    <t>Чай фруктовый</t>
  </si>
  <si>
    <t>четверг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</si>
</sst>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1" fontId="2" fillId="0" borderId="8" xfId="0" applyNumberFormat="1" applyFont="1" applyBorder="1" applyAlignment="1">
      <alignment horizontal="left"/>
    </xf>
    <xf numFmtId="1" fontId="2" fillId="0" borderId="9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1" fontId="2" fillId="0" borderId="11" xfId="0" applyNumberFormat="1" applyFont="1" applyBorder="1" applyAlignment="1">
      <alignment horizontal="left"/>
    </xf>
    <xf numFmtId="1" fontId="2" fillId="0" borderId="12" xfId="0" applyNumberFormat="1" applyFont="1" applyBorder="1" applyAlignment="1">
      <alignment horizontal="left"/>
    </xf>
    <xf numFmtId="1" fontId="4" fillId="0" borderId="13" xfId="0" applyNumberFormat="1" applyFont="1" applyBorder="1" applyAlignment="1">
      <alignment horizontal="left"/>
    </xf>
    <xf numFmtId="1" fontId="2" fillId="0" borderId="14" xfId="0" applyNumberFormat="1" applyFont="1" applyBorder="1" applyAlignment="1">
      <alignment horizontal="left"/>
    </xf>
    <xf numFmtId="1" fontId="2" fillId="0" borderId="16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49" fontId="2" fillId="0" borderId="26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left" wrapText="1"/>
    </xf>
    <xf numFmtId="2" fontId="2" fillId="0" borderId="3" xfId="0" applyNumberFormat="1" applyFont="1" applyBorder="1" applyAlignment="1">
      <alignment horizontal="left"/>
    </xf>
    <xf numFmtId="2" fontId="2" fillId="0" borderId="4" xfId="0" applyNumberFormat="1" applyFont="1" applyBorder="1" applyAlignment="1">
      <alignment horizontal="left"/>
    </xf>
    <xf numFmtId="2" fontId="2" fillId="0" borderId="5" xfId="0" applyNumberFormat="1" applyFont="1" applyBorder="1" applyAlignment="1">
      <alignment horizontal="left"/>
    </xf>
    <xf numFmtId="2" fontId="2" fillId="0" borderId="6" xfId="0" applyNumberFormat="1" applyFont="1" applyBorder="1" applyAlignment="1">
      <alignment horizontal="left"/>
    </xf>
    <xf numFmtId="2" fontId="2" fillId="0" borderId="23" xfId="0" applyNumberFormat="1" applyFont="1" applyBorder="1" applyAlignment="1">
      <alignment horizontal="left"/>
    </xf>
    <xf numFmtId="2" fontId="2" fillId="0" borderId="7" xfId="0" applyNumberFormat="1" applyFont="1" applyBorder="1" applyAlignment="1">
      <alignment horizontal="left"/>
    </xf>
    <xf numFmtId="2" fontId="2" fillId="0" borderId="39" xfId="0" applyNumberFormat="1" applyFont="1" applyBorder="1" applyAlignment="1">
      <alignment horizontal="left"/>
    </xf>
    <xf numFmtId="0" fontId="0" fillId="0" borderId="0" xfId="0"/>
    <xf numFmtId="49" fontId="4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shrinkToFit="1"/>
    </xf>
    <xf numFmtId="0" fontId="3" fillId="0" borderId="1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2" fontId="4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14" fontId="0" fillId="0" borderId="0" xfId="0" applyNumberFormat="1"/>
    <xf numFmtId="0" fontId="4" fillId="0" borderId="0" xfId="0" applyNumberFormat="1" applyFont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left"/>
    </xf>
    <xf numFmtId="2" fontId="2" fillId="0" borderId="32" xfId="0" applyNumberFormat="1" applyFont="1" applyBorder="1" applyAlignment="1">
      <alignment horizontal="left"/>
    </xf>
    <xf numFmtId="2" fontId="2" fillId="0" borderId="33" xfId="0" applyNumberFormat="1" applyFont="1" applyBorder="1" applyAlignment="1">
      <alignment horizontal="left"/>
    </xf>
    <xf numFmtId="2" fontId="2" fillId="0" borderId="34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2" fillId="0" borderId="1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left" wrapText="1"/>
    </xf>
    <xf numFmtId="0" fontId="3" fillId="0" borderId="19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2" fontId="2" fillId="0" borderId="23" xfId="0" applyNumberFormat="1" applyFont="1" applyBorder="1" applyAlignment="1">
      <alignment horizontal="left"/>
    </xf>
    <xf numFmtId="2" fontId="2" fillId="0" borderId="24" xfId="0" applyNumberFormat="1" applyFont="1" applyBorder="1" applyAlignment="1">
      <alignment horizontal="left"/>
    </xf>
    <xf numFmtId="2" fontId="2" fillId="0" borderId="25" xfId="0" applyNumberFormat="1" applyFont="1" applyBorder="1" applyAlignment="1">
      <alignment horizontal="left"/>
    </xf>
    <xf numFmtId="2" fontId="2" fillId="0" borderId="35" xfId="0" applyNumberFormat="1" applyFont="1" applyBorder="1" applyAlignment="1">
      <alignment horizontal="left"/>
    </xf>
    <xf numFmtId="2" fontId="2" fillId="0" borderId="36" xfId="0" applyNumberFormat="1" applyFont="1" applyBorder="1" applyAlignment="1">
      <alignment horizontal="left"/>
    </xf>
    <xf numFmtId="2" fontId="2" fillId="0" borderId="37" xfId="0" applyNumberFormat="1" applyFont="1" applyBorder="1" applyAlignment="1">
      <alignment horizontal="left"/>
    </xf>
    <xf numFmtId="2" fontId="2" fillId="0" borderId="38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0" fontId="2" fillId="0" borderId="23" xfId="0" applyNumberFormat="1" applyFont="1" applyBorder="1" applyAlignment="1">
      <alignment horizontal="left" wrapText="1"/>
    </xf>
    <xf numFmtId="0" fontId="2" fillId="0" borderId="24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27" xfId="0" applyNumberFormat="1" applyFont="1" applyBorder="1" applyAlignment="1">
      <alignment horizontal="left" wrapText="1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29" xfId="0" applyNumberFormat="1" applyFont="1" applyBorder="1" applyAlignment="1">
      <alignment horizontal="left" vertical="center" wrapText="1"/>
    </xf>
    <xf numFmtId="0" fontId="2" fillId="0" borderId="30" xfId="0" applyNumberFormat="1" applyFont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wrapText="1"/>
    </xf>
    <xf numFmtId="1" fontId="2" fillId="0" borderId="13" xfId="0" applyNumberFormat="1" applyFont="1" applyBorder="1" applyAlignment="1">
      <alignment horizontal="left" wrapText="1"/>
    </xf>
    <xf numFmtId="1" fontId="2" fillId="0" borderId="16" xfId="0" applyNumberFormat="1" applyFont="1" applyBorder="1" applyAlignment="1">
      <alignment horizontal="left" wrapText="1"/>
    </xf>
    <xf numFmtId="1" fontId="2" fillId="0" borderId="31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T15"/>
  <sheetViews>
    <sheetView tabSelected="1" workbookViewId="0">
      <selection activeCell="U5" sqref="U5"/>
    </sheetView>
  </sheetViews>
  <sheetFormatPr defaultRowHeight="15"/>
  <cols>
    <col min="20" max="20" width="10.140625" bestFit="1" customWidth="1"/>
  </cols>
  <sheetData>
    <row r="3" spans="1:20" ht="15.75" thickBot="1">
      <c r="A3" s="20" t="s">
        <v>34</v>
      </c>
      <c r="S3" s="20" t="s">
        <v>46</v>
      </c>
      <c r="T3" s="30"/>
    </row>
    <row r="4" spans="1:20" ht="30.75" thickTop="1">
      <c r="A4" s="69" t="s">
        <v>0</v>
      </c>
      <c r="B4" s="60" t="s">
        <v>1</v>
      </c>
      <c r="C4" s="63" t="s">
        <v>2</v>
      </c>
      <c r="D4" s="64"/>
      <c r="E4" s="64"/>
      <c r="F4" s="65"/>
      <c r="G4" s="58" t="s">
        <v>3</v>
      </c>
      <c r="H4" s="9"/>
      <c r="I4" s="50" t="s">
        <v>4</v>
      </c>
      <c r="J4" s="51"/>
      <c r="K4" s="52"/>
      <c r="L4" s="12" t="s">
        <v>5</v>
      </c>
      <c r="M4" s="37" t="s">
        <v>6</v>
      </c>
      <c r="N4" s="38"/>
      <c r="O4" s="38"/>
      <c r="P4" s="39"/>
      <c r="Q4" s="50" t="s">
        <v>7</v>
      </c>
      <c r="R4" s="51"/>
      <c r="S4" s="51"/>
      <c r="T4" s="52"/>
    </row>
    <row r="5" spans="1:20" ht="15.75" thickBot="1">
      <c r="A5" s="70"/>
      <c r="B5" s="61"/>
      <c r="C5" s="66"/>
      <c r="D5" s="67"/>
      <c r="E5" s="67"/>
      <c r="F5" s="68"/>
      <c r="G5" s="59"/>
      <c r="H5" s="10"/>
      <c r="I5" s="53"/>
      <c r="J5" s="54"/>
      <c r="K5" s="55"/>
      <c r="L5" s="13" t="s">
        <v>8</v>
      </c>
      <c r="M5" s="56"/>
      <c r="N5" s="57"/>
      <c r="O5" s="57"/>
      <c r="P5" s="57"/>
      <c r="Q5" s="53"/>
      <c r="R5" s="54"/>
      <c r="S5" s="54"/>
      <c r="T5" s="55"/>
    </row>
    <row r="6" spans="1:20" ht="16.5" thickTop="1" thickBot="1">
      <c r="A6" s="71"/>
      <c r="B6" s="62"/>
      <c r="C6" s="66"/>
      <c r="D6" s="67"/>
      <c r="E6" s="67"/>
      <c r="F6" s="68"/>
      <c r="G6" s="59"/>
      <c r="H6" s="11" t="s">
        <v>9</v>
      </c>
      <c r="I6" s="14" t="s">
        <v>10</v>
      </c>
      <c r="J6" s="15" t="s">
        <v>11</v>
      </c>
      <c r="K6" s="16" t="s">
        <v>12</v>
      </c>
      <c r="L6" s="17" t="s">
        <v>13</v>
      </c>
      <c r="M6" s="18" t="s">
        <v>14</v>
      </c>
      <c r="N6" s="18" t="s">
        <v>15</v>
      </c>
      <c r="O6" s="18" t="s">
        <v>16</v>
      </c>
      <c r="P6" s="18" t="s">
        <v>17</v>
      </c>
      <c r="Q6" s="18" t="s">
        <v>18</v>
      </c>
      <c r="R6" s="18" t="s">
        <v>19</v>
      </c>
      <c r="S6" s="18" t="s">
        <v>20</v>
      </c>
      <c r="T6" s="19" t="s">
        <v>21</v>
      </c>
    </row>
    <row r="7" spans="1:20" ht="15.75" thickBot="1">
      <c r="A7" s="6">
        <v>1</v>
      </c>
      <c r="B7" s="7">
        <v>2</v>
      </c>
      <c r="C7" s="73">
        <v>3</v>
      </c>
      <c r="D7" s="74"/>
      <c r="E7" s="74"/>
      <c r="F7" s="75"/>
      <c r="G7" s="1">
        <v>4</v>
      </c>
      <c r="H7" s="8"/>
      <c r="I7" s="2">
        <v>5</v>
      </c>
      <c r="J7" s="3">
        <v>6</v>
      </c>
      <c r="K7" s="1">
        <v>7</v>
      </c>
      <c r="L7" s="2">
        <v>8</v>
      </c>
      <c r="M7" s="4">
        <v>9</v>
      </c>
      <c r="N7" s="1">
        <v>10</v>
      </c>
      <c r="O7" s="4">
        <v>11</v>
      </c>
      <c r="P7" s="4">
        <v>12</v>
      </c>
      <c r="Q7" s="4">
        <v>13</v>
      </c>
      <c r="R7" s="4">
        <v>14</v>
      </c>
      <c r="S7" s="1">
        <v>15</v>
      </c>
      <c r="T7" s="5">
        <v>16</v>
      </c>
    </row>
    <row r="8" spans="1:20" ht="15" customHeight="1">
      <c r="A8" s="23" t="s">
        <v>36</v>
      </c>
      <c r="B8" s="23">
        <v>243</v>
      </c>
      <c r="C8" s="47" t="s">
        <v>37</v>
      </c>
      <c r="D8" s="48"/>
      <c r="E8" s="48"/>
      <c r="F8" s="49"/>
      <c r="G8" s="21" t="s">
        <v>22</v>
      </c>
      <c r="H8" s="28" t="s">
        <v>38</v>
      </c>
      <c r="I8" s="25">
        <v>8.84</v>
      </c>
      <c r="J8" s="25">
        <v>4.34</v>
      </c>
      <c r="K8" s="25">
        <v>21</v>
      </c>
      <c r="L8" s="26">
        <v>158.41999999999999</v>
      </c>
      <c r="M8" s="25">
        <v>0.16</v>
      </c>
      <c r="N8" s="25">
        <v>4.6399999999999997</v>
      </c>
      <c r="O8" s="25">
        <v>6.0000000000000001E-3</v>
      </c>
      <c r="P8" s="25">
        <v>1.1200000000000001</v>
      </c>
      <c r="Q8" s="25">
        <v>26.53</v>
      </c>
      <c r="R8" s="25">
        <v>106</v>
      </c>
      <c r="S8" s="25">
        <v>30.66</v>
      </c>
      <c r="T8" s="25">
        <v>1.62</v>
      </c>
    </row>
    <row r="9" spans="1:20" ht="15" customHeight="1">
      <c r="A9" s="32" t="s">
        <v>39</v>
      </c>
      <c r="B9" s="32">
        <v>424</v>
      </c>
      <c r="C9" s="72" t="s">
        <v>40</v>
      </c>
      <c r="D9" s="72"/>
      <c r="E9" s="72"/>
      <c r="F9" s="72"/>
      <c r="G9" s="34" t="s">
        <v>23</v>
      </c>
      <c r="H9" s="35" t="s">
        <v>24</v>
      </c>
      <c r="I9" s="36">
        <v>2.6</v>
      </c>
      <c r="J9" s="36">
        <v>2.2000000000000002</v>
      </c>
      <c r="K9" s="36">
        <v>0.22</v>
      </c>
      <c r="L9" s="33">
        <v>31</v>
      </c>
      <c r="M9" s="36">
        <v>0.11</v>
      </c>
      <c r="N9" s="36">
        <v>0</v>
      </c>
      <c r="O9" s="36">
        <v>0</v>
      </c>
      <c r="P9" s="36">
        <v>0</v>
      </c>
      <c r="Q9" s="36">
        <v>10</v>
      </c>
      <c r="R9" s="36"/>
      <c r="S9" s="36">
        <v>1</v>
      </c>
      <c r="T9" s="34" t="s">
        <v>41</v>
      </c>
    </row>
    <row r="10" spans="1:20" ht="15" customHeight="1">
      <c r="A10" s="32" t="s">
        <v>36</v>
      </c>
      <c r="B10" s="32">
        <v>452</v>
      </c>
      <c r="C10" s="72" t="s">
        <v>42</v>
      </c>
      <c r="D10" s="72"/>
      <c r="E10" s="72"/>
      <c r="F10" s="72"/>
      <c r="G10" s="34" t="s">
        <v>22</v>
      </c>
      <c r="H10" s="35" t="s">
        <v>43</v>
      </c>
      <c r="I10" s="36">
        <v>3.75</v>
      </c>
      <c r="J10" s="36">
        <v>4.9000000000000004</v>
      </c>
      <c r="K10" s="36">
        <v>37.200000000000003</v>
      </c>
      <c r="L10" s="33">
        <v>207.9</v>
      </c>
      <c r="M10" s="36">
        <v>0.5</v>
      </c>
      <c r="N10" s="36">
        <v>0</v>
      </c>
      <c r="O10" s="36">
        <v>5</v>
      </c>
      <c r="P10" s="36">
        <v>0.15</v>
      </c>
      <c r="Q10" s="36">
        <v>14.5</v>
      </c>
      <c r="R10" s="36">
        <v>45</v>
      </c>
      <c r="S10" s="36">
        <v>10</v>
      </c>
      <c r="T10" s="36">
        <v>1.05</v>
      </c>
    </row>
    <row r="11" spans="1:20" ht="15" customHeight="1">
      <c r="A11" s="23" t="s">
        <v>44</v>
      </c>
      <c r="B11" s="23">
        <v>376</v>
      </c>
      <c r="C11" s="47" t="s">
        <v>45</v>
      </c>
      <c r="D11" s="48"/>
      <c r="E11" s="48"/>
      <c r="F11" s="49"/>
      <c r="G11" s="21" t="s">
        <v>22</v>
      </c>
      <c r="H11" s="28" t="s">
        <v>35</v>
      </c>
      <c r="I11" s="25">
        <v>0.2</v>
      </c>
      <c r="J11" s="25">
        <v>0</v>
      </c>
      <c r="K11" s="25">
        <v>15.1</v>
      </c>
      <c r="L11" s="26">
        <f>((I11+K11)*4+(J11*9))</f>
        <v>61.199999999999996</v>
      </c>
      <c r="M11" s="25">
        <v>0</v>
      </c>
      <c r="N11" s="25">
        <v>0</v>
      </c>
      <c r="O11" s="25">
        <v>0</v>
      </c>
      <c r="P11" s="25">
        <v>0</v>
      </c>
      <c r="Q11" s="25">
        <v>13.4</v>
      </c>
      <c r="R11" s="25">
        <v>6.2</v>
      </c>
      <c r="S11" s="25">
        <v>8.1999999999999993</v>
      </c>
      <c r="T11" s="25">
        <v>0.8</v>
      </c>
    </row>
    <row r="12" spans="1:20" ht="15" customHeight="1">
      <c r="A12" s="23" t="s">
        <v>25</v>
      </c>
      <c r="B12" s="31"/>
      <c r="C12" s="40" t="s">
        <v>26</v>
      </c>
      <c r="D12" s="40"/>
      <c r="E12" s="40"/>
      <c r="F12" s="40"/>
      <c r="G12" s="21" t="s">
        <v>27</v>
      </c>
      <c r="H12" s="28" t="s">
        <v>28</v>
      </c>
      <c r="I12" s="22">
        <v>2.2799999999999998</v>
      </c>
      <c r="J12" s="22">
        <v>0.27</v>
      </c>
      <c r="K12" s="22">
        <v>14.01</v>
      </c>
      <c r="L12" s="24">
        <f>((I12+K12)*4+(J12*9))</f>
        <v>67.59</v>
      </c>
      <c r="M12" s="22">
        <v>4.8000000000000001E-2</v>
      </c>
      <c r="N12" s="22"/>
      <c r="O12" s="22"/>
      <c r="P12" s="22">
        <v>0.3</v>
      </c>
      <c r="Q12" s="22">
        <v>6.9</v>
      </c>
      <c r="R12" s="22">
        <v>25.2</v>
      </c>
      <c r="S12" s="22">
        <v>9.9</v>
      </c>
      <c r="T12" s="22">
        <v>0.56000000000000005</v>
      </c>
    </row>
    <row r="13" spans="1:20" ht="15" customHeight="1">
      <c r="A13" s="41" t="s">
        <v>29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3"/>
    </row>
    <row r="14" spans="1:20" ht="15" customHeight="1">
      <c r="A14" s="44" t="s">
        <v>25</v>
      </c>
      <c r="B14" s="45"/>
      <c r="C14" s="47" t="s">
        <v>30</v>
      </c>
      <c r="D14" s="48"/>
      <c r="E14" s="48"/>
      <c r="F14" s="49"/>
      <c r="G14" s="21" t="s">
        <v>22</v>
      </c>
      <c r="H14" s="28" t="s">
        <v>31</v>
      </c>
      <c r="I14" s="25">
        <v>5.6</v>
      </c>
      <c r="J14" s="25">
        <v>7</v>
      </c>
      <c r="K14" s="25">
        <v>9</v>
      </c>
      <c r="L14" s="26">
        <f>((I14+K14)*4+(J14*9))</f>
        <v>121.4</v>
      </c>
      <c r="M14" s="25">
        <v>0.08</v>
      </c>
      <c r="N14" s="25">
        <v>2.6</v>
      </c>
      <c r="O14" s="25">
        <v>0.04</v>
      </c>
      <c r="P14" s="25"/>
      <c r="Q14" s="25">
        <v>240</v>
      </c>
      <c r="R14" s="25">
        <v>0.2</v>
      </c>
      <c r="S14" s="25">
        <v>28</v>
      </c>
      <c r="T14" s="25">
        <v>0.12</v>
      </c>
    </row>
    <row r="15" spans="1:20">
      <c r="A15" s="27"/>
      <c r="B15" s="27"/>
      <c r="C15" s="46" t="s">
        <v>32</v>
      </c>
      <c r="D15" s="46"/>
      <c r="E15" s="46"/>
      <c r="F15" s="46"/>
      <c r="G15" s="28"/>
      <c r="H15" s="28" t="s">
        <v>33</v>
      </c>
      <c r="I15" s="29">
        <f>SUM(I8:I12)</f>
        <v>17.669999999999998</v>
      </c>
      <c r="J15" s="29">
        <f>SUM(J8:J12)</f>
        <v>11.71</v>
      </c>
      <c r="K15" s="29">
        <f>SUM(K8:K12)</f>
        <v>87.53</v>
      </c>
      <c r="L15" s="29">
        <f>SUM(L8:L12)</f>
        <v>526.11</v>
      </c>
      <c r="M15" s="29">
        <f t="shared" ref="M15:T15" si="0">SUM(M4:M12)</f>
        <v>9.8179999999999996</v>
      </c>
      <c r="N15" s="29">
        <f t="shared" si="0"/>
        <v>14.64</v>
      </c>
      <c r="O15" s="29">
        <f t="shared" si="0"/>
        <v>16.006</v>
      </c>
      <c r="P15" s="29">
        <f t="shared" si="0"/>
        <v>13.570000000000002</v>
      </c>
      <c r="Q15" s="29">
        <f t="shared" si="0"/>
        <v>84.330000000000013</v>
      </c>
      <c r="R15" s="29">
        <f t="shared" si="0"/>
        <v>196.39999999999998</v>
      </c>
      <c r="S15" s="29">
        <f t="shared" si="0"/>
        <v>74.760000000000005</v>
      </c>
      <c r="T15" s="29">
        <f t="shared" si="0"/>
        <v>20.03</v>
      </c>
    </row>
  </sheetData>
  <mergeCells count="18">
    <mergeCell ref="C11:F11"/>
    <mergeCell ref="C7:F7"/>
    <mergeCell ref="M4:P4"/>
    <mergeCell ref="C12:F12"/>
    <mergeCell ref="A13:T13"/>
    <mergeCell ref="A14:B14"/>
    <mergeCell ref="C15:F15"/>
    <mergeCell ref="C14:F14"/>
    <mergeCell ref="Q4:T5"/>
    <mergeCell ref="M5:P5"/>
    <mergeCell ref="G4:G6"/>
    <mergeCell ref="B4:B6"/>
    <mergeCell ref="C4:F6"/>
    <mergeCell ref="I4:K5"/>
    <mergeCell ref="A4:A6"/>
    <mergeCell ref="C9:F9"/>
    <mergeCell ref="C8:F8"/>
    <mergeCell ref="C10:F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111</cp:lastModifiedBy>
  <dcterms:created xsi:type="dcterms:W3CDTF">2021-09-07T09:45:59Z</dcterms:created>
  <dcterms:modified xsi:type="dcterms:W3CDTF">2021-10-14T07:14:50Z</dcterms:modified>
</cp:coreProperties>
</file>