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630"/>
  </bookViews>
  <sheets>
    <sheet name="1-4" sheetId="1" r:id="rId1"/>
    <sheet name="титульник" sheetId="2" r:id="rId2"/>
  </sheets>
  <calcPr calcId="162913" iterate="1"/>
</workbook>
</file>

<file path=xl/calcChain.xml><?xml version="1.0" encoding="utf-8"?>
<calcChain xmlns="http://schemas.openxmlformats.org/spreadsheetml/2006/main">
  <c r="S14" i="1" l="1"/>
  <c r="R14" i="1"/>
  <c r="Q14" i="1"/>
  <c r="P14" i="1"/>
  <c r="O14" i="1"/>
  <c r="N14" i="1"/>
  <c r="M14" i="1"/>
  <c r="L8" i="1"/>
  <c r="I14" i="1"/>
  <c r="J14" i="1"/>
  <c r="K14" i="1"/>
  <c r="T14" i="1"/>
  <c r="L11" i="1"/>
  <c r="L13" i="1"/>
  <c r="L10" i="1"/>
  <c r="L14" i="1"/>
</calcChain>
</file>

<file path=xl/sharedStrings.xml><?xml version="1.0" encoding="utf-8"?>
<sst xmlns="http://schemas.openxmlformats.org/spreadsheetml/2006/main" count="58" uniqueCount="54">
  <si>
    <t>Наименование блюд</t>
  </si>
  <si>
    <t>Выход</t>
  </si>
  <si>
    <t>Пищевые вещества</t>
  </si>
  <si>
    <t>Б</t>
  </si>
  <si>
    <t>Ж</t>
  </si>
  <si>
    <t>У</t>
  </si>
  <si>
    <t>Энергетическая</t>
  </si>
  <si>
    <t>цен.</t>
  </si>
  <si>
    <t>(ккал)</t>
  </si>
  <si>
    <t>Витамины</t>
  </si>
  <si>
    <t>В1</t>
  </si>
  <si>
    <t>С</t>
  </si>
  <si>
    <t>А</t>
  </si>
  <si>
    <t>Е</t>
  </si>
  <si>
    <t>Минеральные вещества</t>
  </si>
  <si>
    <t>Са</t>
  </si>
  <si>
    <t>Р</t>
  </si>
  <si>
    <t>Mg</t>
  </si>
  <si>
    <t>Fe</t>
  </si>
  <si>
    <t>___________________</t>
  </si>
  <si>
    <t>ИТОГО</t>
  </si>
  <si>
    <t>"УТВЕРЖДАЮ"</t>
  </si>
  <si>
    <t xml:space="preserve">Чай с сахаром </t>
  </si>
  <si>
    <t>200</t>
  </si>
  <si>
    <t>30</t>
  </si>
  <si>
    <t>100</t>
  </si>
  <si>
    <t>Фрукты</t>
  </si>
  <si>
    <t>Молоко ( индивидуальная упаковка)</t>
  </si>
  <si>
    <t>Овощная нарезка</t>
  </si>
  <si>
    <t xml:space="preserve">Плов </t>
  </si>
  <si>
    <t>20</t>
  </si>
  <si>
    <t>Сезон: осеннее -зимний</t>
  </si>
  <si>
    <t>№ рецеп-туры</t>
  </si>
  <si>
    <t>тех-ая и нор-ная документация</t>
  </si>
  <si>
    <t>Сб2008</t>
  </si>
  <si>
    <t>пр пр-ва</t>
  </si>
  <si>
    <t>Сб2015</t>
  </si>
  <si>
    <t>Сб2005</t>
  </si>
  <si>
    <t>70/72</t>
  </si>
  <si>
    <t>338/339</t>
  </si>
  <si>
    <t>ИП Григорян К.А.</t>
  </si>
  <si>
    <t>Григорян К.А.</t>
  </si>
  <si>
    <t>дополнительный прием</t>
  </si>
  <si>
    <t xml:space="preserve">Примерное двухнедельное цикличное меню </t>
  </si>
  <si>
    <t>Хлеб в/с</t>
  </si>
  <si>
    <t>для обучающихся 1-4 классов.</t>
  </si>
  <si>
    <t>Согласовано МБОУ СОШ п. Новошахтинск</t>
  </si>
  <si>
    <t>Директор ___________  Кухтинов Н.В.</t>
  </si>
  <si>
    <t>Цена</t>
  </si>
  <si>
    <t>3,0</t>
  </si>
  <si>
    <t>10,0</t>
  </si>
  <si>
    <t>4,0</t>
  </si>
  <si>
    <t>20,0</t>
  </si>
  <si>
    <t>70,0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</si>
</sst>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8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NumberFormat="1" applyFont="1" applyAlignment="1">
      <alignment horizontal="left" wrapText="1"/>
    </xf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7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" fontId="4" fillId="0" borderId="8" xfId="0" applyNumberFormat="1" applyFont="1" applyBorder="1" applyAlignment="1">
      <alignment horizontal="left"/>
    </xf>
    <xf numFmtId="1" fontId="4" fillId="0" borderId="9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1" fontId="7" fillId="0" borderId="13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0" fontId="8" fillId="0" borderId="0" xfId="0" applyFont="1"/>
    <xf numFmtId="0" fontId="9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shrinkToFit="1"/>
    </xf>
    <xf numFmtId="0" fontId="4" fillId="2" borderId="0" xfId="0" applyNumberFormat="1" applyFont="1" applyFill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1" fontId="4" fillId="0" borderId="16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49" fontId="4" fillId="0" borderId="23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shrinkToFit="1"/>
    </xf>
    <xf numFmtId="2" fontId="4" fillId="0" borderId="2" xfId="0" applyNumberFormat="1" applyFont="1" applyBorder="1" applyAlignment="1">
      <alignment horizontal="left" wrapText="1"/>
    </xf>
    <xf numFmtId="2" fontId="4" fillId="0" borderId="3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23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4" fillId="0" borderId="39" xfId="0" applyNumberFormat="1" applyFont="1" applyBorder="1" applyAlignment="1">
      <alignment horizontal="left"/>
    </xf>
    <xf numFmtId="0" fontId="4" fillId="0" borderId="26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5" fillId="2" borderId="17" xfId="0" applyNumberFormat="1" applyFont="1" applyFill="1" applyBorder="1" applyAlignment="1">
      <alignment horizontal="left" wrapText="1"/>
    </xf>
    <xf numFmtId="0" fontId="5" fillId="2" borderId="19" xfId="0" applyNumberFormat="1" applyFont="1" applyFill="1" applyBorder="1" applyAlignment="1">
      <alignment horizontal="left" wrapText="1"/>
    </xf>
    <xf numFmtId="0" fontId="5" fillId="2" borderId="15" xfId="0" applyNumberFormat="1" applyFont="1" applyFill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1" fontId="4" fillId="0" borderId="13" xfId="0" applyNumberFormat="1" applyFont="1" applyBorder="1" applyAlignment="1">
      <alignment horizontal="left" wrapText="1"/>
    </xf>
    <xf numFmtId="1" fontId="4" fillId="0" borderId="16" xfId="0" applyNumberFormat="1" applyFont="1" applyBorder="1" applyAlignment="1">
      <alignment horizontal="left" wrapText="1"/>
    </xf>
    <xf numFmtId="1" fontId="4" fillId="0" borderId="31" xfId="0" applyNumberFormat="1" applyFont="1" applyBorder="1" applyAlignment="1">
      <alignment horizontal="left" wrapText="1"/>
    </xf>
    <xf numFmtId="2" fontId="4" fillId="0" borderId="32" xfId="0" applyNumberFormat="1" applyFont="1" applyBorder="1" applyAlignment="1">
      <alignment horizontal="left"/>
    </xf>
    <xf numFmtId="2" fontId="4" fillId="0" borderId="33" xfId="0" applyNumberFormat="1" applyFont="1" applyBorder="1" applyAlignment="1">
      <alignment horizontal="left"/>
    </xf>
    <xf numFmtId="2" fontId="4" fillId="0" borderId="34" xfId="0" applyNumberFormat="1" applyFont="1" applyBorder="1" applyAlignment="1">
      <alignment horizontal="left"/>
    </xf>
    <xf numFmtId="2" fontId="4" fillId="0" borderId="23" xfId="0" applyNumberFormat="1" applyFont="1" applyBorder="1" applyAlignment="1">
      <alignment horizontal="left"/>
    </xf>
    <xf numFmtId="2" fontId="4" fillId="0" borderId="24" xfId="0" applyNumberFormat="1" applyFont="1" applyBorder="1" applyAlignment="1">
      <alignment horizontal="left"/>
    </xf>
    <xf numFmtId="2" fontId="4" fillId="0" borderId="25" xfId="0" applyNumberFormat="1" applyFont="1" applyBorder="1" applyAlignment="1">
      <alignment horizontal="left"/>
    </xf>
    <xf numFmtId="2" fontId="4" fillId="0" borderId="35" xfId="0" applyNumberFormat="1" applyFont="1" applyBorder="1" applyAlignment="1">
      <alignment horizontal="left"/>
    </xf>
    <xf numFmtId="2" fontId="4" fillId="0" borderId="36" xfId="0" applyNumberFormat="1" applyFont="1" applyBorder="1" applyAlignment="1">
      <alignment horizontal="left"/>
    </xf>
    <xf numFmtId="2" fontId="4" fillId="0" borderId="37" xfId="0" applyNumberFormat="1" applyFont="1" applyBorder="1" applyAlignment="1">
      <alignment horizontal="left"/>
    </xf>
    <xf numFmtId="2" fontId="4" fillId="0" borderId="38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left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wrapText="1"/>
    </xf>
    <xf numFmtId="0" fontId="4" fillId="0" borderId="24" xfId="0" applyNumberFormat="1" applyFont="1" applyBorder="1" applyAlignment="1">
      <alignment horizontal="left" wrapText="1"/>
    </xf>
    <xf numFmtId="0" fontId="4" fillId="0" borderId="25" xfId="0" applyNumberFormat="1" applyFont="1" applyBorder="1" applyAlignment="1">
      <alignment horizontal="left" wrapText="1"/>
    </xf>
    <xf numFmtId="0" fontId="4" fillId="0" borderId="26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4" fillId="0" borderId="27" xfId="0" applyNumberFormat="1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workbookViewId="0">
      <selection activeCell="C11" sqref="C11:F11"/>
    </sheetView>
  </sheetViews>
  <sheetFormatPr defaultColWidth="6.7109375" defaultRowHeight="15" x14ac:dyDescent="0.25"/>
  <cols>
    <col min="1" max="1" width="9" style="8" customWidth="1"/>
    <col min="2" max="2" width="7.140625" style="8" customWidth="1"/>
    <col min="3" max="3" width="6.7109375" style="5" customWidth="1"/>
    <col min="4" max="4" width="11.7109375" style="5" customWidth="1"/>
    <col min="5" max="5" width="7.7109375" style="5" customWidth="1"/>
    <col min="6" max="6" width="1.42578125" style="5" hidden="1" customWidth="1"/>
    <col min="7" max="7" width="6.42578125" style="9" customWidth="1"/>
    <col min="8" max="8" width="6.42578125" style="18" customWidth="1"/>
    <col min="9" max="9" width="5.5703125" style="10" customWidth="1"/>
    <col min="10" max="10" width="5.7109375" style="10" customWidth="1"/>
    <col min="11" max="11" width="7.42578125" style="10" customWidth="1"/>
    <col min="12" max="12" width="7.28515625" style="10" customWidth="1"/>
    <col min="13" max="13" width="8.7109375" style="10" customWidth="1"/>
    <col min="14" max="14" width="6" style="10" customWidth="1"/>
    <col min="15" max="15" width="5.7109375" style="10" customWidth="1"/>
    <col min="16" max="16" width="5.5703125" style="10" customWidth="1"/>
    <col min="17" max="17" width="6.7109375" style="10" customWidth="1"/>
    <col min="18" max="18" width="8.140625" style="10" customWidth="1"/>
    <col min="19" max="19" width="7.28515625" style="10" customWidth="1"/>
    <col min="20" max="20" width="6.7109375" style="10" customWidth="1"/>
    <col min="21" max="16384" width="6.7109375" style="8"/>
  </cols>
  <sheetData>
    <row r="1" spans="1:21" ht="14.45" customHeight="1" x14ac:dyDescent="0.25">
      <c r="B1" s="93"/>
      <c r="C1" s="103"/>
      <c r="D1" s="103"/>
      <c r="E1" s="103"/>
      <c r="F1" s="103"/>
      <c r="G1" s="103"/>
      <c r="H1" s="103"/>
      <c r="I1" s="103"/>
      <c r="J1" s="103"/>
      <c r="K1" s="103"/>
      <c r="L1" s="38"/>
      <c r="M1" s="38"/>
      <c r="N1" s="38"/>
      <c r="O1" s="38"/>
      <c r="P1" s="38"/>
      <c r="R1" s="38"/>
      <c r="S1" s="38"/>
    </row>
    <row r="2" spans="1:21" ht="14.45" customHeight="1" thickBot="1" x14ac:dyDescent="0.3">
      <c r="B2" s="39"/>
      <c r="C2" s="36"/>
      <c r="D2" s="36"/>
      <c r="E2" s="36"/>
      <c r="F2" s="36"/>
      <c r="G2" s="37"/>
      <c r="H2" s="47"/>
      <c r="I2" s="38"/>
      <c r="J2" s="38"/>
      <c r="K2" s="38"/>
      <c r="L2" s="38"/>
      <c r="M2" s="38"/>
      <c r="N2" s="38"/>
      <c r="O2" s="38"/>
      <c r="P2" s="38"/>
      <c r="Q2" s="39"/>
      <c r="R2" s="38"/>
      <c r="S2" s="38"/>
    </row>
    <row r="3" spans="1:21" s="11" customFormat="1" ht="30" customHeight="1" thickTop="1" x14ac:dyDescent="0.25">
      <c r="A3" s="86" t="s">
        <v>33</v>
      </c>
      <c r="B3" s="94" t="s">
        <v>32</v>
      </c>
      <c r="C3" s="97" t="s">
        <v>0</v>
      </c>
      <c r="D3" s="98"/>
      <c r="E3" s="98"/>
      <c r="F3" s="99"/>
      <c r="G3" s="91" t="s">
        <v>1</v>
      </c>
      <c r="H3" s="48"/>
      <c r="I3" s="78" t="s">
        <v>2</v>
      </c>
      <c r="J3" s="79"/>
      <c r="K3" s="80"/>
      <c r="L3" s="52" t="s">
        <v>6</v>
      </c>
      <c r="M3" s="75" t="s">
        <v>9</v>
      </c>
      <c r="N3" s="76"/>
      <c r="O3" s="76"/>
      <c r="P3" s="77"/>
      <c r="Q3" s="78" t="s">
        <v>14</v>
      </c>
      <c r="R3" s="79"/>
      <c r="S3" s="79"/>
      <c r="T3" s="80"/>
    </row>
    <row r="4" spans="1:21" s="11" customFormat="1" ht="15.75" thickBot="1" x14ac:dyDescent="0.3">
      <c r="A4" s="87"/>
      <c r="B4" s="95"/>
      <c r="C4" s="100"/>
      <c r="D4" s="101"/>
      <c r="E4" s="101"/>
      <c r="F4" s="102"/>
      <c r="G4" s="92"/>
      <c r="H4" s="49"/>
      <c r="I4" s="81"/>
      <c r="J4" s="82"/>
      <c r="K4" s="83"/>
      <c r="L4" s="53" t="s">
        <v>7</v>
      </c>
      <c r="M4" s="84"/>
      <c r="N4" s="85"/>
      <c r="O4" s="85"/>
      <c r="P4" s="85"/>
      <c r="Q4" s="81"/>
      <c r="R4" s="82"/>
      <c r="S4" s="82"/>
      <c r="T4" s="83"/>
    </row>
    <row r="5" spans="1:21" s="11" customFormat="1" ht="15" customHeight="1" thickTop="1" thickBot="1" x14ac:dyDescent="0.3">
      <c r="A5" s="88"/>
      <c r="B5" s="96"/>
      <c r="C5" s="100"/>
      <c r="D5" s="101"/>
      <c r="E5" s="101"/>
      <c r="F5" s="102"/>
      <c r="G5" s="92"/>
      <c r="H5" s="50" t="s">
        <v>48</v>
      </c>
      <c r="I5" s="54" t="s">
        <v>3</v>
      </c>
      <c r="J5" s="55" t="s">
        <v>4</v>
      </c>
      <c r="K5" s="56" t="s">
        <v>5</v>
      </c>
      <c r="L5" s="57" t="s">
        <v>8</v>
      </c>
      <c r="M5" s="58" t="s">
        <v>10</v>
      </c>
      <c r="N5" s="58" t="s">
        <v>11</v>
      </c>
      <c r="O5" s="58" t="s">
        <v>12</v>
      </c>
      <c r="P5" s="58" t="s">
        <v>13</v>
      </c>
      <c r="Q5" s="58" t="s">
        <v>15</v>
      </c>
      <c r="R5" s="58" t="s">
        <v>16</v>
      </c>
      <c r="S5" s="58" t="s">
        <v>17</v>
      </c>
      <c r="T5" s="59" t="s">
        <v>18</v>
      </c>
      <c r="U5" s="60"/>
    </row>
    <row r="6" spans="1:21" s="17" customFormat="1" ht="15.75" thickBot="1" x14ac:dyDescent="0.3">
      <c r="A6" s="26">
        <v>1</v>
      </c>
      <c r="B6" s="27">
        <v>2</v>
      </c>
      <c r="C6" s="72">
        <v>3</v>
      </c>
      <c r="D6" s="73"/>
      <c r="E6" s="73"/>
      <c r="F6" s="74"/>
      <c r="G6" s="12">
        <v>4</v>
      </c>
      <c r="H6" s="46"/>
      <c r="I6" s="13">
        <v>5</v>
      </c>
      <c r="J6" s="14">
        <v>6</v>
      </c>
      <c r="K6" s="12">
        <v>7</v>
      </c>
      <c r="L6" s="13">
        <v>8</v>
      </c>
      <c r="M6" s="15">
        <v>9</v>
      </c>
      <c r="N6" s="12">
        <v>10</v>
      </c>
      <c r="O6" s="15">
        <v>11</v>
      </c>
      <c r="P6" s="15">
        <v>12</v>
      </c>
      <c r="Q6" s="15">
        <v>13</v>
      </c>
      <c r="R6" s="15">
        <v>14</v>
      </c>
      <c r="S6" s="12">
        <v>15</v>
      </c>
      <c r="T6" s="16">
        <v>16</v>
      </c>
    </row>
    <row r="7" spans="1:21" s="43" customFormat="1" x14ac:dyDescent="0.25">
      <c r="A7" s="40" t="s">
        <v>34</v>
      </c>
      <c r="B7" s="40">
        <v>332</v>
      </c>
      <c r="C7" s="68" t="s">
        <v>29</v>
      </c>
      <c r="D7" s="69"/>
      <c r="E7" s="69"/>
      <c r="F7" s="70"/>
      <c r="G7" s="42">
        <v>180</v>
      </c>
      <c r="H7" s="51">
        <v>30</v>
      </c>
      <c r="I7" s="42">
        <v>12.96</v>
      </c>
      <c r="J7" s="42">
        <v>15.42</v>
      </c>
      <c r="K7" s="42">
        <v>38.880000000000003</v>
      </c>
      <c r="L7" s="41">
        <v>346.16</v>
      </c>
      <c r="M7" s="42">
        <v>7.0000000000000007E-2</v>
      </c>
      <c r="N7" s="42">
        <v>8.58</v>
      </c>
      <c r="O7" s="42">
        <v>0</v>
      </c>
      <c r="P7" s="42">
        <v>6.99</v>
      </c>
      <c r="Q7" s="42">
        <v>17.315999999999999</v>
      </c>
      <c r="R7" s="42">
        <v>164.62</v>
      </c>
      <c r="S7" s="42">
        <v>10.752000000000001</v>
      </c>
      <c r="T7" s="42">
        <v>2.0009999999999999</v>
      </c>
    </row>
    <row r="8" spans="1:21" s="11" customFormat="1" ht="15.6" customHeight="1" x14ac:dyDescent="0.25">
      <c r="A8" s="6" t="s">
        <v>35</v>
      </c>
      <c r="B8" s="8"/>
      <c r="C8" s="61" t="s">
        <v>44</v>
      </c>
      <c r="D8" s="61"/>
      <c r="E8" s="61"/>
      <c r="F8" s="61"/>
      <c r="G8" s="2" t="s">
        <v>24</v>
      </c>
      <c r="H8" s="22" t="s">
        <v>49</v>
      </c>
      <c r="I8" s="4">
        <v>2.2799999999999998</v>
      </c>
      <c r="J8" s="4">
        <v>0.27</v>
      </c>
      <c r="K8" s="4">
        <v>14.01</v>
      </c>
      <c r="L8" s="7">
        <f t="shared" ref="L8:L13" si="0">((I8+K8)*4+(J8*9))</f>
        <v>67.59</v>
      </c>
      <c r="M8" s="4">
        <v>4.8000000000000001E-2</v>
      </c>
      <c r="N8" s="4"/>
      <c r="O8" s="4"/>
      <c r="P8" s="4">
        <v>0.3</v>
      </c>
      <c r="Q8" s="4">
        <v>6.9</v>
      </c>
      <c r="R8" s="4">
        <v>25.2</v>
      </c>
      <c r="S8" s="4">
        <v>9.9</v>
      </c>
      <c r="T8" s="4">
        <v>0.56000000000000005</v>
      </c>
    </row>
    <row r="9" spans="1:21" s="11" customFormat="1" ht="15.6" customHeight="1" x14ac:dyDescent="0.25">
      <c r="A9" s="6" t="s">
        <v>36</v>
      </c>
      <c r="B9" s="6" t="s">
        <v>38</v>
      </c>
      <c r="C9" s="61" t="s">
        <v>28</v>
      </c>
      <c r="D9" s="61"/>
      <c r="E9" s="61"/>
      <c r="F9" s="61"/>
      <c r="G9" s="3" t="s">
        <v>30</v>
      </c>
      <c r="H9" s="25" t="s">
        <v>51</v>
      </c>
      <c r="I9" s="24">
        <v>0.08</v>
      </c>
      <c r="J9" s="24">
        <v>0.01</v>
      </c>
      <c r="K9" s="24">
        <v>0.23</v>
      </c>
      <c r="L9" s="20">
        <v>1.41</v>
      </c>
      <c r="M9" s="24">
        <v>0</v>
      </c>
      <c r="N9" s="24">
        <v>1</v>
      </c>
      <c r="O9" s="24">
        <v>0</v>
      </c>
      <c r="P9" s="24">
        <v>0.01</v>
      </c>
      <c r="Q9" s="24">
        <v>2.2999999999999998</v>
      </c>
      <c r="R9" s="24">
        <v>1.4</v>
      </c>
      <c r="S9" s="24">
        <v>4.2</v>
      </c>
      <c r="T9" s="24">
        <v>0.1</v>
      </c>
    </row>
    <row r="10" spans="1:21" s="11" customFormat="1" ht="16.350000000000001" customHeight="1" x14ac:dyDescent="0.25">
      <c r="A10" s="6" t="s">
        <v>34</v>
      </c>
      <c r="B10" s="6">
        <v>376</v>
      </c>
      <c r="C10" s="62" t="s">
        <v>22</v>
      </c>
      <c r="D10" s="63"/>
      <c r="E10" s="63"/>
      <c r="F10" s="64"/>
      <c r="G10" s="2" t="s">
        <v>23</v>
      </c>
      <c r="H10" s="22" t="s">
        <v>49</v>
      </c>
      <c r="I10" s="19">
        <v>0.2</v>
      </c>
      <c r="J10" s="19">
        <v>0</v>
      </c>
      <c r="K10" s="19">
        <v>15.1</v>
      </c>
      <c r="L10" s="20">
        <f t="shared" si="0"/>
        <v>61.199999999999996</v>
      </c>
      <c r="M10" s="19">
        <v>0</v>
      </c>
      <c r="N10" s="19">
        <v>0</v>
      </c>
      <c r="O10" s="19">
        <v>0</v>
      </c>
      <c r="P10" s="19">
        <v>0</v>
      </c>
      <c r="Q10" s="19">
        <v>13.4</v>
      </c>
      <c r="R10" s="19">
        <v>6.2</v>
      </c>
      <c r="S10" s="19">
        <v>8.1999999999999993</v>
      </c>
      <c r="T10" s="19">
        <v>0.8</v>
      </c>
    </row>
    <row r="11" spans="1:21" s="11" customFormat="1" ht="15.6" customHeight="1" x14ac:dyDescent="0.25">
      <c r="A11" s="6" t="s">
        <v>37</v>
      </c>
      <c r="B11" s="6" t="s">
        <v>39</v>
      </c>
      <c r="C11" s="62" t="s">
        <v>26</v>
      </c>
      <c r="D11" s="63"/>
      <c r="E11" s="63"/>
      <c r="F11" s="64"/>
      <c r="G11" s="2" t="s">
        <v>25</v>
      </c>
      <c r="H11" s="22" t="s">
        <v>50</v>
      </c>
      <c r="I11" s="19">
        <v>0.4</v>
      </c>
      <c r="J11" s="19">
        <v>0.4</v>
      </c>
      <c r="K11" s="19">
        <v>9.8000000000000007</v>
      </c>
      <c r="L11" s="20">
        <f t="shared" si="0"/>
        <v>44.400000000000006</v>
      </c>
      <c r="M11" s="19">
        <v>0</v>
      </c>
      <c r="N11" s="19">
        <v>10</v>
      </c>
      <c r="O11" s="19">
        <v>0</v>
      </c>
      <c r="P11" s="19">
        <v>0.6</v>
      </c>
      <c r="Q11" s="19">
        <v>16</v>
      </c>
      <c r="R11" s="19">
        <v>11</v>
      </c>
      <c r="S11" s="19">
        <v>8</v>
      </c>
      <c r="T11" s="19">
        <v>2.2000000000000002</v>
      </c>
    </row>
    <row r="12" spans="1:21" s="11" customFormat="1" x14ac:dyDescent="0.25">
      <c r="A12" s="65" t="s">
        <v>42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</row>
    <row r="13" spans="1:21" s="11" customFormat="1" ht="25.35" customHeight="1" x14ac:dyDescent="0.25">
      <c r="A13" s="89" t="s">
        <v>35</v>
      </c>
      <c r="B13" s="90"/>
      <c r="C13" s="62" t="s">
        <v>27</v>
      </c>
      <c r="D13" s="63"/>
      <c r="E13" s="63"/>
      <c r="F13" s="64"/>
      <c r="G13" s="2" t="s">
        <v>23</v>
      </c>
      <c r="H13" s="22" t="s">
        <v>52</v>
      </c>
      <c r="I13" s="19">
        <v>5.6</v>
      </c>
      <c r="J13" s="19">
        <v>7</v>
      </c>
      <c r="K13" s="19">
        <v>9</v>
      </c>
      <c r="L13" s="20">
        <f t="shared" si="0"/>
        <v>121.4</v>
      </c>
      <c r="M13" s="19">
        <v>0.08</v>
      </c>
      <c r="N13" s="19">
        <v>2.6</v>
      </c>
      <c r="O13" s="19">
        <v>0.04</v>
      </c>
      <c r="P13" s="19"/>
      <c r="Q13" s="19">
        <v>240</v>
      </c>
      <c r="R13" s="19">
        <v>0.2</v>
      </c>
      <c r="S13" s="19">
        <v>28</v>
      </c>
      <c r="T13" s="19">
        <v>0.12</v>
      </c>
    </row>
    <row r="14" spans="1:21" s="11" customFormat="1" x14ac:dyDescent="0.25">
      <c r="A14" s="21"/>
      <c r="B14" s="21"/>
      <c r="C14" s="71" t="s">
        <v>20</v>
      </c>
      <c r="D14" s="71"/>
      <c r="E14" s="71"/>
      <c r="F14" s="71"/>
      <c r="G14" s="22"/>
      <c r="H14" s="22" t="s">
        <v>53</v>
      </c>
      <c r="I14" s="23">
        <f>SUM(I7:I11)</f>
        <v>15.92</v>
      </c>
      <c r="J14" s="23">
        <f>SUM(J7:J11)</f>
        <v>16.099999999999998</v>
      </c>
      <c r="K14" s="23">
        <f>SUM(K7:K11)</f>
        <v>78.02</v>
      </c>
      <c r="L14" s="23">
        <f>SUM(L7:L11)</f>
        <v>520.76</v>
      </c>
      <c r="M14" s="23">
        <f>SUM(M7:M11)</f>
        <v>0.11800000000000001</v>
      </c>
      <c r="N14" s="23">
        <f>SUM(N7:N11)</f>
        <v>19.579999999999998</v>
      </c>
      <c r="O14" s="23">
        <f>SUM(O7:O11)</f>
        <v>0</v>
      </c>
      <c r="P14" s="23">
        <f>SUM(P7:P11)</f>
        <v>7.8999999999999995</v>
      </c>
      <c r="Q14" s="23">
        <f>SUM(Q7:Q11)</f>
        <v>55.916000000000004</v>
      </c>
      <c r="R14" s="23">
        <f>SUM(R7:R11)</f>
        <v>208.42</v>
      </c>
      <c r="S14" s="23">
        <f>SUM(S7:S11)</f>
        <v>41.052</v>
      </c>
      <c r="T14" s="23">
        <f>SUM(T7:T11)</f>
        <v>5.6610000000000005</v>
      </c>
    </row>
  </sheetData>
  <mergeCells count="19">
    <mergeCell ref="B1:K1"/>
    <mergeCell ref="G3:G5"/>
    <mergeCell ref="A12:T12"/>
    <mergeCell ref="C14:F14"/>
    <mergeCell ref="B3:B5"/>
    <mergeCell ref="C3:F5"/>
    <mergeCell ref="A13:B13"/>
    <mergeCell ref="I3:K4"/>
    <mergeCell ref="A3:A5"/>
    <mergeCell ref="C6:F6"/>
    <mergeCell ref="C9:F9"/>
    <mergeCell ref="M3:P3"/>
    <mergeCell ref="Q3:T4"/>
    <mergeCell ref="M4:P4"/>
    <mergeCell ref="C7:F7"/>
    <mergeCell ref="C11:F11"/>
    <mergeCell ref="C8:F8"/>
    <mergeCell ref="C10:F10"/>
    <mergeCell ref="C13:F13"/>
  </mergeCells>
  <phoneticPr fontId="1" type="noConversion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5"/>
  <sheetViews>
    <sheetView zoomScaleNormal="100" workbookViewId="0">
      <selection activeCell="G10" sqref="G10"/>
    </sheetView>
  </sheetViews>
  <sheetFormatPr defaultRowHeight="15" x14ac:dyDescent="0.25"/>
  <cols>
    <col min="3" max="3" width="13.28515625" customWidth="1"/>
  </cols>
  <sheetData>
    <row r="4" spans="1:18" s="28" customFormat="1" ht="18.75" x14ac:dyDescent="0.3">
      <c r="A4" s="32"/>
      <c r="B4" s="29"/>
      <c r="C4" s="29"/>
      <c r="D4" s="29"/>
      <c r="E4" s="29"/>
      <c r="F4" s="30"/>
      <c r="G4" s="31"/>
      <c r="H4" s="31"/>
      <c r="I4" s="31"/>
      <c r="J4" s="31"/>
      <c r="K4" s="31"/>
      <c r="L4" s="31"/>
      <c r="M4" s="31"/>
      <c r="N4" s="31"/>
      <c r="O4" s="32"/>
      <c r="P4" s="31"/>
      <c r="Q4" s="31"/>
      <c r="R4" s="31"/>
    </row>
    <row r="5" spans="1:18" s="28" customFormat="1" ht="18.75" x14ac:dyDescent="0.3">
      <c r="A5" s="108" t="s">
        <v>46</v>
      </c>
      <c r="B5" s="109"/>
      <c r="C5" s="109"/>
      <c r="D5" s="109"/>
      <c r="E5" s="109"/>
      <c r="F5" s="109"/>
      <c r="G5" s="109"/>
      <c r="H5" s="31" t="s">
        <v>21</v>
      </c>
      <c r="J5" s="31"/>
      <c r="K5" s="31"/>
      <c r="L5" s="31"/>
      <c r="M5" s="31"/>
      <c r="N5" s="31"/>
      <c r="O5" s="32"/>
      <c r="P5" s="31"/>
      <c r="Q5" s="31"/>
      <c r="R5" s="31"/>
    </row>
    <row r="6" spans="1:18" s="28" customFormat="1" ht="18.75" x14ac:dyDescent="0.3">
      <c r="A6" s="32"/>
      <c r="B6" s="29"/>
      <c r="C6" s="29"/>
      <c r="D6" s="29"/>
      <c r="E6" s="29"/>
      <c r="F6" s="33"/>
      <c r="G6" s="31"/>
      <c r="H6" s="31" t="s">
        <v>40</v>
      </c>
      <c r="J6" s="31"/>
      <c r="K6" s="31"/>
      <c r="L6" s="31"/>
      <c r="M6" s="31"/>
      <c r="N6" s="31"/>
      <c r="O6" s="31"/>
      <c r="P6" s="31"/>
      <c r="Q6" s="31"/>
      <c r="R6" s="31"/>
    </row>
    <row r="7" spans="1:18" s="28" customFormat="1" ht="18.75" x14ac:dyDescent="0.3">
      <c r="A7" s="110" t="s">
        <v>47</v>
      </c>
      <c r="B7" s="111"/>
      <c r="C7" s="111"/>
      <c r="D7" s="111"/>
      <c r="E7" s="111"/>
      <c r="F7" s="111"/>
      <c r="G7" s="111"/>
      <c r="H7" s="31" t="s">
        <v>19</v>
      </c>
      <c r="J7" s="31"/>
      <c r="K7" s="31"/>
      <c r="L7" s="31"/>
      <c r="M7" s="31"/>
      <c r="N7" s="31"/>
      <c r="O7" s="31"/>
      <c r="P7" s="31"/>
      <c r="Q7" s="31"/>
      <c r="R7" s="31"/>
    </row>
    <row r="8" spans="1:18" s="28" customFormat="1" ht="18.75" x14ac:dyDescent="0.3">
      <c r="A8" s="32"/>
      <c r="B8" s="29"/>
      <c r="C8" s="29"/>
      <c r="D8" s="29"/>
      <c r="E8" s="29"/>
      <c r="F8" s="30"/>
      <c r="G8" s="31"/>
      <c r="H8" s="31"/>
      <c r="J8" s="31"/>
      <c r="K8" s="31"/>
      <c r="L8" s="31"/>
      <c r="M8" s="31"/>
      <c r="N8" s="31"/>
      <c r="O8" s="31"/>
      <c r="P8" s="31"/>
      <c r="Q8" s="31"/>
      <c r="R8" s="31"/>
    </row>
    <row r="9" spans="1:18" s="28" customFormat="1" ht="18.75" x14ac:dyDescent="0.3">
      <c r="A9" s="32"/>
      <c r="B9" s="104" t="s">
        <v>31</v>
      </c>
      <c r="C9" s="105"/>
      <c r="D9" s="105"/>
      <c r="E9" s="29"/>
      <c r="F9" s="30"/>
      <c r="G9" s="31"/>
      <c r="H9" s="32" t="s">
        <v>41</v>
      </c>
      <c r="J9" s="31"/>
      <c r="K9" s="31"/>
      <c r="L9" s="31"/>
      <c r="M9" s="31"/>
      <c r="N9" s="31"/>
      <c r="O9" s="31"/>
      <c r="P9" s="31"/>
      <c r="Q9" s="31"/>
      <c r="R9" s="31"/>
    </row>
    <row r="10" spans="1:18" s="28" customFormat="1" ht="18.75" x14ac:dyDescent="0.3">
      <c r="A10" s="32"/>
      <c r="B10" s="44"/>
      <c r="C10" s="45"/>
      <c r="D10" s="45"/>
      <c r="E10" s="44"/>
      <c r="F10" s="30"/>
      <c r="G10" s="31"/>
      <c r="H10" s="31"/>
      <c r="I10" s="32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8" customFormat="1" ht="18.75" x14ac:dyDescent="0.3">
      <c r="A11" s="32"/>
      <c r="B11" s="44"/>
      <c r="C11" s="45"/>
      <c r="D11" s="45"/>
      <c r="E11" s="44"/>
      <c r="F11" s="30"/>
      <c r="G11" s="31"/>
      <c r="H11" s="31"/>
      <c r="I11" s="32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8" customFormat="1" ht="18.75" x14ac:dyDescent="0.3">
      <c r="A12" s="32"/>
      <c r="B12" s="44"/>
      <c r="C12" s="45"/>
      <c r="D12" s="45"/>
      <c r="E12" s="44"/>
      <c r="F12" s="30"/>
      <c r="G12" s="31"/>
      <c r="H12" s="31"/>
      <c r="I12" s="32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60" customHeight="1" x14ac:dyDescent="0.25">
      <c r="A13" s="11"/>
      <c r="B13" s="1"/>
      <c r="C13" s="1"/>
      <c r="D13" s="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3.25" x14ac:dyDescent="0.35">
      <c r="A14" s="106" t="s">
        <v>43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1"/>
      <c r="M14" s="11"/>
      <c r="N14" s="11"/>
      <c r="O14" s="11"/>
      <c r="P14" s="11"/>
      <c r="Q14" s="11"/>
      <c r="R14" s="11"/>
    </row>
    <row r="15" spans="1:18" ht="23.25" x14ac:dyDescent="0.35">
      <c r="A15" s="34"/>
      <c r="B15" s="35"/>
      <c r="C15" s="35"/>
      <c r="D15" s="34" t="s">
        <v>45</v>
      </c>
      <c r="F15" s="34"/>
      <c r="G15" s="34"/>
      <c r="H15" s="34"/>
      <c r="I15" s="34"/>
      <c r="J15" s="34"/>
      <c r="K15" s="34"/>
      <c r="L15" s="11"/>
      <c r="M15" s="11"/>
      <c r="N15" s="11"/>
      <c r="O15" s="11"/>
      <c r="P15" s="11"/>
      <c r="Q15" s="11"/>
      <c r="R15" s="11"/>
    </row>
  </sheetData>
  <mergeCells count="4">
    <mergeCell ref="B9:D9"/>
    <mergeCell ref="A14:K14"/>
    <mergeCell ref="A5:G5"/>
    <mergeCell ref="A7:G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титульник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Мажуга</cp:lastModifiedBy>
  <cp:lastPrinted>2021-08-30T02:27:34Z</cp:lastPrinted>
  <dcterms:created xsi:type="dcterms:W3CDTF">2015-07-24T12:00:03Z</dcterms:created>
  <dcterms:modified xsi:type="dcterms:W3CDTF">2022-01-19T05:19:16Z</dcterms:modified>
</cp:coreProperties>
</file>