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3" i="1"/>
  <c r="S13"/>
  <c r="R13"/>
  <c r="Q13"/>
  <c r="P13"/>
  <c r="O13"/>
  <c r="N13"/>
  <c r="M13"/>
  <c r="K13"/>
  <c r="J13"/>
  <c r="I13"/>
  <c r="L12"/>
  <c r="L10"/>
  <c r="L8"/>
  <c r="L13" s="1"/>
</calcChain>
</file>

<file path=xl/sharedStrings.xml><?xml version="1.0" encoding="utf-8"?>
<sst xmlns="http://schemas.openxmlformats.org/spreadsheetml/2006/main" count="50" uniqueCount="47">
  <si>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</si>
  <si>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</si>
  <si>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</si>
  <si>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</si>
  <si>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</si>
  <si>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</si>
  <si>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</si>
  <si>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</si>
  <si>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</si>
  <si>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</si>
  <si>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</si>
  <si>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</si>
  <si>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</si>
  <si>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</si>
  <si>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</si>
  <si>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</si>
  <si>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</si>
  <si>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</si>
  <si>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</si>
  <si>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</si>
  <si>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</si>
  <si>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</si>
  <si>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пр пр-ва</t>
  </si>
  <si>
    <t>Хлеб в/с</t>
  </si>
  <si>
    <t>30</t>
  </si>
  <si>
    <t>3,0</t>
  </si>
  <si>
    <t>Сб2008</t>
  </si>
  <si>
    <t>Чай фруктовый</t>
  </si>
  <si>
    <t>200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</si>
  <si>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</si>
  <si>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</si>
  <si>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</si>
  <si>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</si>
  <si>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</si>
  <si>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Сб2011</t>
  </si>
  <si>
    <t>6,0</t>
  </si>
  <si>
    <t>Сб2005</t>
  </si>
  <si>
    <t>26,0</t>
  </si>
  <si>
    <t>ПЯТНИЦА</t>
  </si>
  <si>
    <t>80</t>
  </si>
  <si>
    <t>Соус основной красный</t>
  </si>
  <si>
    <t>25</t>
  </si>
  <si>
    <t>150</t>
  </si>
  <si>
    <t>8,5</t>
  </si>
  <si>
    <t>Тефтеля мясная</t>
  </si>
  <si>
    <t>Макаранные изделия с м\с</t>
  </si>
  <si>
    <t>2,5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</si>
</sst>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NumberFormat="1" applyFont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>
      <selection activeCell="A5" sqref="A5:T13"/>
    </sheetView>
  </sheetViews>
  <sheetFormatPr defaultRowHeight="15"/>
  <sheetData>
    <row r="1" spans="1:20" ht="30.75" thickTop="1">
      <c r="A1" s="56" t="s">
        <v>0</v>
      </c>
      <c r="B1" s="41" t="s">
        <v>1</v>
      </c>
      <c r="C1" s="44" t="s">
        <v>2</v>
      </c>
      <c r="D1" s="45"/>
      <c r="E1" s="45"/>
      <c r="F1" s="46"/>
      <c r="G1" s="39" t="s">
        <v>3</v>
      </c>
      <c r="H1" s="21"/>
      <c r="I1" s="50" t="s">
        <v>4</v>
      </c>
      <c r="J1" s="51"/>
      <c r="K1" s="52"/>
      <c r="L1" s="24" t="s">
        <v>5</v>
      </c>
      <c r="M1" s="62" t="s">
        <v>6</v>
      </c>
      <c r="N1" s="63"/>
      <c r="O1" s="63"/>
      <c r="P1" s="64"/>
      <c r="Q1" s="50" t="s">
        <v>7</v>
      </c>
      <c r="R1" s="51"/>
      <c r="S1" s="51"/>
      <c r="T1" s="52"/>
    </row>
    <row r="2" spans="1:20" ht="15.75" thickBot="1">
      <c r="A2" s="57"/>
      <c r="B2" s="42"/>
      <c r="C2" s="47"/>
      <c r="D2" s="48"/>
      <c r="E2" s="48"/>
      <c r="F2" s="49"/>
      <c r="G2" s="40"/>
      <c r="H2" s="22"/>
      <c r="I2" s="53"/>
      <c r="J2" s="54"/>
      <c r="K2" s="55"/>
      <c r="L2" s="25" t="s">
        <v>8</v>
      </c>
      <c r="M2" s="65"/>
      <c r="N2" s="66"/>
      <c r="O2" s="66"/>
      <c r="P2" s="66"/>
      <c r="Q2" s="53"/>
      <c r="R2" s="54"/>
      <c r="S2" s="54"/>
      <c r="T2" s="55"/>
    </row>
    <row r="3" spans="1:20" ht="16.5" thickTop="1" thickBot="1">
      <c r="A3" s="58"/>
      <c r="B3" s="43"/>
      <c r="C3" s="47"/>
      <c r="D3" s="48"/>
      <c r="E3" s="48"/>
      <c r="F3" s="49"/>
      <c r="G3" s="40"/>
      <c r="H3" s="23" t="s">
        <v>9</v>
      </c>
      <c r="I3" s="26" t="s">
        <v>10</v>
      </c>
      <c r="J3" s="27" t="s">
        <v>11</v>
      </c>
      <c r="K3" s="28" t="s">
        <v>12</v>
      </c>
      <c r="L3" s="29" t="s">
        <v>13</v>
      </c>
      <c r="M3" s="30" t="s">
        <v>14</v>
      </c>
      <c r="N3" s="30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20</v>
      </c>
      <c r="T3" s="31" t="s">
        <v>21</v>
      </c>
    </row>
    <row r="4" spans="1:20" ht="15.75" thickBot="1">
      <c r="A4" s="18">
        <v>1</v>
      </c>
      <c r="B4" s="19">
        <v>2</v>
      </c>
      <c r="C4" s="59">
        <v>3</v>
      </c>
      <c r="D4" s="60"/>
      <c r="E4" s="60"/>
      <c r="F4" s="61"/>
      <c r="G4" s="7">
        <v>4</v>
      </c>
      <c r="H4" s="20"/>
      <c r="I4" s="8">
        <v>5</v>
      </c>
      <c r="J4" s="9">
        <v>6</v>
      </c>
      <c r="K4" s="7">
        <v>7</v>
      </c>
      <c r="L4" s="8">
        <v>8</v>
      </c>
      <c r="M4" s="10">
        <v>9</v>
      </c>
      <c r="N4" s="7">
        <v>10</v>
      </c>
      <c r="O4" s="10">
        <v>11</v>
      </c>
      <c r="P4" s="10">
        <v>12</v>
      </c>
      <c r="Q4" s="10">
        <v>13</v>
      </c>
      <c r="R4" s="10">
        <v>14</v>
      </c>
      <c r="S4" s="7">
        <v>15</v>
      </c>
      <c r="T4" s="11">
        <v>16</v>
      </c>
    </row>
    <row r="5" spans="1:20">
      <c r="A5" s="6"/>
      <c r="B5" s="6"/>
      <c r="C5" s="1"/>
      <c r="D5" s="1"/>
      <c r="E5" s="1"/>
      <c r="F5" s="1"/>
      <c r="G5" s="12"/>
      <c r="H5" s="12"/>
      <c r="I5" s="13"/>
      <c r="J5" s="13"/>
      <c r="K5" s="13" t="s">
        <v>38</v>
      </c>
      <c r="L5" s="13"/>
      <c r="M5" s="13"/>
      <c r="N5" s="13"/>
      <c r="O5" s="13"/>
      <c r="P5" s="13"/>
      <c r="Q5" s="13"/>
      <c r="R5" s="13"/>
      <c r="S5" s="13"/>
      <c r="T5" s="13"/>
    </row>
    <row r="6" spans="1:20" ht="15" customHeight="1">
      <c r="A6" s="72" t="s">
        <v>36</v>
      </c>
      <c r="B6" s="72">
        <v>668</v>
      </c>
      <c r="C6" s="33" t="s">
        <v>44</v>
      </c>
      <c r="D6" s="34"/>
      <c r="E6" s="34"/>
      <c r="F6" s="35"/>
      <c r="G6" s="2" t="s">
        <v>39</v>
      </c>
      <c r="H6" s="16" t="s">
        <v>37</v>
      </c>
      <c r="I6" s="14"/>
      <c r="J6" s="14"/>
      <c r="K6" s="14"/>
      <c r="L6" s="15"/>
      <c r="M6" s="14"/>
      <c r="N6" s="3"/>
      <c r="O6" s="3"/>
      <c r="P6" s="3"/>
      <c r="Q6" s="14"/>
      <c r="R6" s="14"/>
      <c r="S6" s="14"/>
      <c r="T6" s="14"/>
    </row>
    <row r="7" spans="1:20" ht="15" customHeight="1">
      <c r="A7" s="4" t="s">
        <v>26</v>
      </c>
      <c r="B7" s="4">
        <v>359</v>
      </c>
      <c r="C7" s="32" t="s">
        <v>45</v>
      </c>
      <c r="D7" s="32"/>
      <c r="E7" s="32"/>
      <c r="F7" s="32"/>
      <c r="G7" s="2" t="s">
        <v>42</v>
      </c>
      <c r="H7" s="16" t="s">
        <v>43</v>
      </c>
      <c r="I7" s="14">
        <v>8.6199999999999992</v>
      </c>
      <c r="J7" s="14">
        <v>7.52</v>
      </c>
      <c r="K7" s="14">
        <v>31</v>
      </c>
      <c r="L7" s="15">
        <v>226.16</v>
      </c>
      <c r="M7" s="14">
        <v>0.06</v>
      </c>
      <c r="N7" s="14">
        <v>0</v>
      </c>
      <c r="O7" s="14">
        <v>21</v>
      </c>
      <c r="P7" s="14">
        <v>0</v>
      </c>
      <c r="Q7" s="14">
        <v>4.8600000000000003</v>
      </c>
      <c r="R7" s="14">
        <v>37.17</v>
      </c>
      <c r="S7" s="14">
        <v>21.12</v>
      </c>
      <c r="T7" s="14">
        <v>1.1100000000000001</v>
      </c>
    </row>
    <row r="8" spans="1:20" ht="15" customHeight="1">
      <c r="A8" s="4" t="s">
        <v>22</v>
      </c>
      <c r="B8" s="67"/>
      <c r="C8" s="32" t="s">
        <v>23</v>
      </c>
      <c r="D8" s="32"/>
      <c r="E8" s="32"/>
      <c r="F8" s="32"/>
      <c r="G8" s="2" t="s">
        <v>24</v>
      </c>
      <c r="H8" s="16" t="s">
        <v>25</v>
      </c>
      <c r="I8" s="3">
        <v>2.2799999999999998</v>
      </c>
      <c r="J8" s="3">
        <v>0.27</v>
      </c>
      <c r="K8" s="3">
        <v>14.01</v>
      </c>
      <c r="L8" s="5">
        <f>((I8+K8)*4+(J8*9))</f>
        <v>67.59</v>
      </c>
      <c r="M8" s="3">
        <v>4.8000000000000001E-2</v>
      </c>
      <c r="N8" s="3"/>
      <c r="O8" s="3"/>
      <c r="P8" s="3">
        <v>0.3</v>
      </c>
      <c r="Q8" s="3">
        <v>6.9</v>
      </c>
      <c r="R8" s="3">
        <v>25.2</v>
      </c>
      <c r="S8" s="3">
        <v>9.9</v>
      </c>
      <c r="T8" s="3">
        <v>0.56000000000000005</v>
      </c>
    </row>
    <row r="9" spans="1:20" ht="15" customHeight="1">
      <c r="A9" s="4" t="s">
        <v>34</v>
      </c>
      <c r="B9" s="4">
        <v>759</v>
      </c>
      <c r="C9" s="33" t="s">
        <v>40</v>
      </c>
      <c r="D9" s="34"/>
      <c r="E9" s="34"/>
      <c r="F9" s="35"/>
      <c r="G9" s="2" t="s">
        <v>41</v>
      </c>
      <c r="H9" s="16" t="s">
        <v>46</v>
      </c>
      <c r="I9" s="14">
        <v>0.15</v>
      </c>
      <c r="J9" s="14">
        <v>1.2</v>
      </c>
      <c r="K9" s="14">
        <v>1.5</v>
      </c>
      <c r="L9" s="15">
        <v>17.399999999999999</v>
      </c>
      <c r="M9" s="14">
        <v>0</v>
      </c>
      <c r="N9" s="14">
        <v>0.35</v>
      </c>
      <c r="O9" s="14">
        <v>0.05</v>
      </c>
      <c r="P9" s="14">
        <v>0</v>
      </c>
      <c r="Q9" s="14">
        <v>3.35</v>
      </c>
      <c r="R9" s="14">
        <v>3.15</v>
      </c>
      <c r="S9" s="14">
        <v>1.75</v>
      </c>
      <c r="T9" s="14">
        <v>0.05</v>
      </c>
    </row>
    <row r="10" spans="1:20" ht="15" customHeight="1">
      <c r="A10" s="4" t="s">
        <v>26</v>
      </c>
      <c r="B10" s="4">
        <v>380</v>
      </c>
      <c r="C10" s="32" t="s">
        <v>27</v>
      </c>
      <c r="D10" s="32"/>
      <c r="E10" s="32"/>
      <c r="F10" s="32"/>
      <c r="G10" s="2" t="s">
        <v>28</v>
      </c>
      <c r="H10" s="16" t="s">
        <v>35</v>
      </c>
      <c r="I10" s="14">
        <v>0.2</v>
      </c>
      <c r="J10" s="14">
        <v>0</v>
      </c>
      <c r="K10" s="14">
        <v>13.1</v>
      </c>
      <c r="L10" s="15">
        <f>((I10+K10)*4+(J10*9))</f>
        <v>53.199999999999996</v>
      </c>
      <c r="M10" s="14">
        <v>0</v>
      </c>
      <c r="N10" s="14">
        <v>0.4</v>
      </c>
      <c r="O10" s="14">
        <v>0</v>
      </c>
      <c r="P10" s="14">
        <v>0.1</v>
      </c>
      <c r="Q10" s="14">
        <v>14.7</v>
      </c>
      <c r="R10" s="14">
        <v>6.9</v>
      </c>
      <c r="S10" s="14">
        <v>9.1999999999999993</v>
      </c>
      <c r="T10" s="14">
        <v>1</v>
      </c>
    </row>
    <row r="11" spans="1:20" ht="15" customHeight="1">
      <c r="A11" s="36" t="s">
        <v>29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ht="15" customHeight="1">
      <c r="A12" s="68" t="s">
        <v>22</v>
      </c>
      <c r="B12" s="69"/>
      <c r="C12" s="33" t="s">
        <v>30</v>
      </c>
      <c r="D12" s="34"/>
      <c r="E12" s="34"/>
      <c r="F12" s="35"/>
      <c r="G12" s="2" t="s">
        <v>28</v>
      </c>
      <c r="H12" s="16" t="s">
        <v>31</v>
      </c>
      <c r="I12" s="14">
        <v>5.6</v>
      </c>
      <c r="J12" s="14">
        <v>7</v>
      </c>
      <c r="K12" s="14">
        <v>9</v>
      </c>
      <c r="L12" s="15">
        <f>((I12+K12)*4+(J12*9))</f>
        <v>121.4</v>
      </c>
      <c r="M12" s="14">
        <v>0.08</v>
      </c>
      <c r="N12" s="14">
        <v>2.6</v>
      </c>
      <c r="O12" s="14">
        <v>0.04</v>
      </c>
      <c r="P12" s="14"/>
      <c r="Q12" s="14">
        <v>240</v>
      </c>
      <c r="R12" s="14">
        <v>0.2</v>
      </c>
      <c r="S12" s="14">
        <v>28</v>
      </c>
      <c r="T12" s="14">
        <v>0.12</v>
      </c>
    </row>
    <row r="13" spans="1:20">
      <c r="A13" s="70"/>
      <c r="B13" s="70"/>
      <c r="C13" s="71" t="s">
        <v>32</v>
      </c>
      <c r="D13" s="71"/>
      <c r="E13" s="71"/>
      <c r="F13" s="71"/>
      <c r="G13" s="16"/>
      <c r="H13" s="16" t="s">
        <v>33</v>
      </c>
      <c r="I13" s="17">
        <f>SUM(I6:I10)</f>
        <v>11.249999999999998</v>
      </c>
      <c r="J13" s="17">
        <f>SUM(J6:J10)</f>
        <v>8.9899999999999984</v>
      </c>
      <c r="K13" s="17">
        <f>SUM(K6:K10)</f>
        <v>59.61</v>
      </c>
      <c r="L13" s="17">
        <f>SUM(L6:L10)</f>
        <v>364.34999999999997</v>
      </c>
      <c r="M13" s="17">
        <f t="shared" ref="M13:T13" si="0">SUM(M2:M10)</f>
        <v>9.1080000000000005</v>
      </c>
      <c r="N13" s="17">
        <f t="shared" si="0"/>
        <v>10.75</v>
      </c>
      <c r="O13" s="17">
        <f t="shared" si="0"/>
        <v>32.049999999999997</v>
      </c>
      <c r="P13" s="17">
        <f t="shared" si="0"/>
        <v>12.4</v>
      </c>
      <c r="Q13" s="17">
        <f t="shared" si="0"/>
        <v>42.81</v>
      </c>
      <c r="R13" s="17">
        <f t="shared" si="0"/>
        <v>86.420000000000016</v>
      </c>
      <c r="S13" s="17">
        <f t="shared" si="0"/>
        <v>56.97</v>
      </c>
      <c r="T13" s="17">
        <f t="shared" si="0"/>
        <v>18.72</v>
      </c>
    </row>
  </sheetData>
  <mergeCells count="18">
    <mergeCell ref="C13:F13"/>
    <mergeCell ref="A1:A3"/>
    <mergeCell ref="C4:F4"/>
    <mergeCell ref="M1:P1"/>
    <mergeCell ref="Q1:T2"/>
    <mergeCell ref="M2:P2"/>
    <mergeCell ref="G1:G3"/>
    <mergeCell ref="B1:B3"/>
    <mergeCell ref="C1:F3"/>
    <mergeCell ref="C6:F6"/>
    <mergeCell ref="I1:K2"/>
    <mergeCell ref="C7:F7"/>
    <mergeCell ref="C8:F8"/>
    <mergeCell ref="C9:F9"/>
    <mergeCell ref="C12:F12"/>
    <mergeCell ref="C10:F10"/>
    <mergeCell ref="A11:T1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2021-12-09T05:24:13Z</dcterms:created>
  <dcterms:modified xsi:type="dcterms:W3CDTF">2021-12-09T05:28:10Z</dcterms:modified>
</cp:coreProperties>
</file>